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onhabitat-my.sharepoint.com/personal/c_thibault_foph_fr/Documents/EPRD/"/>
    </mc:Choice>
  </mc:AlternateContent>
  <xr:revisionPtr revIDLastSave="1" documentId="13_ncr:1_{7446A154-0B78-4BFD-9445-673CFFC8CDD9}" xr6:coauthVersionLast="47" xr6:coauthVersionMax="47" xr10:uidLastSave="{C11AD9E7-F6A1-46A1-A962-4F87CBA7F02B}"/>
  <bookViews>
    <workbookView xWindow="-120" yWindow="-120" windowWidth="29040" windowHeight="15720" xr2:uid="{E433F471-28E7-48C2-A175-3FC7F6F7A696}"/>
  </bookViews>
  <sheets>
    <sheet name="Budget condensé" sheetId="1" r:id="rId1"/>
    <sheet name="Budget développé" sheetId="2" r:id="rId2"/>
  </sheets>
  <externalReferences>
    <externalReference r:id="rId3"/>
  </externalReferences>
  <definedNames>
    <definedName name="_101refr">#REF!</definedName>
    <definedName name="_101refr_E1">'[1]Fonds de roulement prévisionnel'!$C$17</definedName>
    <definedName name="_101refrs">'[1]Fonds de roulement prévisionnel'!$B$17</definedName>
    <definedName name="_104refr">#REF!</definedName>
    <definedName name="_104refr_E1">'[1]Fonds de roulement prévisionnel'!$C$18</definedName>
    <definedName name="_104refrs">'[1]Fonds de roulement prévisionnel'!$B$18</definedName>
    <definedName name="_131_8refr">#REF!</definedName>
    <definedName name="_131_8refr_E1">'[1]Fonds de roulement prévisionnel'!#REF!</definedName>
    <definedName name="_131_8refrs">'[1]Fonds de roulement prévisionnel'!#REF!</definedName>
    <definedName name="_16_17bbac">#REF!</definedName>
    <definedName name="_16_17dbac">#REF!</definedName>
    <definedName name="_16883var">#REF!</definedName>
    <definedName name="_16883varp">#REF!</definedName>
    <definedName name="_1688bblo">#REF!</definedName>
    <definedName name="_1688dblo">#REF!</definedName>
    <definedName name="_2678_768bblo">#REF!</definedName>
    <definedName name="_2678_768dblo">#REF!</definedName>
    <definedName name="_269_79bbhe">#REF!</definedName>
    <definedName name="_269_79dbhe">#REF!</definedName>
    <definedName name="_31bbac">#REF!</definedName>
    <definedName name="_31dbac">#REF!</definedName>
    <definedName name="_32bblo">#REF!</definedName>
    <definedName name="_32dblo">#REF!</definedName>
    <definedName name="_33bbac">#REF!</definedName>
    <definedName name="_33dbac">#REF!</definedName>
    <definedName name="_358bbac">#REF!</definedName>
    <definedName name="_358dbac">#REF!</definedName>
    <definedName name="_35bbac">#REF!</definedName>
    <definedName name="_35dbac">#REF!</definedName>
    <definedName name="_37bbac">#REF!</definedName>
    <definedName name="_37dbac">#REF!</definedName>
    <definedName name="_40_138bblo">#REF!</definedName>
    <definedName name="_40_138dblo">#REF!</definedName>
    <definedName name="_40_238bbac">#REF!</definedName>
    <definedName name="_40_238dbac">#REF!</definedName>
    <definedName name="_40_458bbhe">#REF!</definedName>
    <definedName name="_40_458dbhe">#REF!</definedName>
    <definedName name="_40912bbac">#REF!</definedName>
    <definedName name="_40912dbac">#REF!</definedName>
    <definedName name="_409bblo">#REF!</definedName>
    <definedName name="_409dblo">#REF!</definedName>
    <definedName name="_411bblo">#REF!</definedName>
    <definedName name="_411dblo">#REF!</definedName>
    <definedName name="_412bbac">#REF!</definedName>
    <definedName name="_412dbac">#REF!</definedName>
    <definedName name="_413_4bblo">#REF!</definedName>
    <definedName name="_413_4dblo">#REF!</definedName>
    <definedName name="_415bblo">#REF!</definedName>
    <definedName name="_415dblo">#REF!</definedName>
    <definedName name="_4162bbac">#REF!</definedName>
    <definedName name="_4162dbac">#REF!</definedName>
    <definedName name="_416bblo">#REF!</definedName>
    <definedName name="_416dblo">#REF!</definedName>
    <definedName name="_418bblo">#REF!</definedName>
    <definedName name="_418dblo">#REF!</definedName>
    <definedName name="_419_AUbblo">#REF!</definedName>
    <definedName name="_419_AUdblo">#REF!</definedName>
    <definedName name="_41912bbac">#REF!</definedName>
    <definedName name="_41912dbac">#REF!</definedName>
    <definedName name="_4195bblo">#REF!</definedName>
    <definedName name="_4195dblo">#REF!</definedName>
    <definedName name="_42_3_4bblo">#REF!</definedName>
    <definedName name="_42_3_4dblo">#REF!</definedName>
    <definedName name="_42_AUTbblo">#REF!</definedName>
    <definedName name="_42_AUTdblo">#REF!</definedName>
    <definedName name="_45_6_7_Abbhe">#REF!</definedName>
    <definedName name="_45_6_7_Adbhe">#REF!</definedName>
    <definedName name="_45_6_7_Pbbhe">#REF!</definedName>
    <definedName name="_45_6_7_Pdbhe">#REF!</definedName>
    <definedName name="_454bbac">#REF!</definedName>
    <definedName name="_454dbac">#REF!</definedName>
    <definedName name="_4563bbhe">#REF!</definedName>
    <definedName name="_4563dbhe">#REF!</definedName>
    <definedName name="_457_E2">'[1]Fonds de roulement prévisionnel'!#REF!</definedName>
    <definedName name="_457prec">#REF!</definedName>
    <definedName name="_457s">'[1]Fonds de roulement prévisionnel'!#REF!</definedName>
    <definedName name="_4615_Abbhe">#REF!</definedName>
    <definedName name="_4615_Adbhe">#REF!</definedName>
    <definedName name="_4861bblo">#REF!</definedName>
    <definedName name="_4861dblo">#REF!</definedName>
    <definedName name="_4868bbhe">#REF!</definedName>
    <definedName name="_4868dbhe">#REF!</definedName>
    <definedName name="_4872bbac">#REF!</definedName>
    <definedName name="_4872dbac">#REF!</definedName>
    <definedName name="_4878bbhe">#REF!</definedName>
    <definedName name="_4878dbhe">#REF!</definedName>
    <definedName name="_50btr">#REF!</definedName>
    <definedName name="_50dtr">#REF!</definedName>
    <definedName name="_51_3_4btr">#REF!</definedName>
    <definedName name="_51_3_4dtr">#REF!</definedName>
    <definedName name="_519btr">#REF!</definedName>
    <definedName name="_519dtr">#REF!</definedName>
    <definedName name="_6_AUnr" localSheetId="0">'Budget condensé'!$G$36</definedName>
    <definedName name="_6_AUnr" localSheetId="1">'Budget développé'!$G$36</definedName>
    <definedName name="_6_AUnrs" localSheetId="0">'Budget condensé'!$H$36</definedName>
    <definedName name="_6_AUnrs" localSheetId="1">'Budget développé'!$H$36</definedName>
    <definedName name="_6055nr_E2" localSheetId="0">'Budget condensé'!#REF!</definedName>
    <definedName name="_6055nr_E2" localSheetId="1">'Budget développé'!#REF!</definedName>
    <definedName name="_6055nr_E2">'[1]Compte résulat prévisionnel V3'!#REF!</definedName>
    <definedName name="_6055nrs" localSheetId="0">'Budget condensé'!#REF!</definedName>
    <definedName name="_6055nrs" localSheetId="1">'Budget développé'!#REF!</definedName>
    <definedName name="_6055nrs">'[1]Compte résulat prévisionnel V3'!#REF!</definedName>
    <definedName name="_6127_E1">#REF!</definedName>
    <definedName name="_6151nr_E2" localSheetId="0">'Budget condensé'!$G$33</definedName>
    <definedName name="_6151nr_E2" localSheetId="1">'Budget développé'!$G$33</definedName>
    <definedName name="_6151nrs" localSheetId="0">'Budget condensé'!$H$33</definedName>
    <definedName name="_6151nrs" localSheetId="1">'Budget développé'!$H$33</definedName>
    <definedName name="_6152nr_E2" localSheetId="0">'Budget condensé'!$G$34</definedName>
    <definedName name="_6152nr_E2" localSheetId="1">'Budget développé'!$G$34</definedName>
    <definedName name="_6152nrs" localSheetId="0">'Budget condensé'!$H$34</definedName>
    <definedName name="_6152nrs" localSheetId="1">'Budget développé'!$H$34</definedName>
    <definedName name="_63512nr_E1" localSheetId="0">'Budget condensé'!$G$35</definedName>
    <definedName name="_63512nr_E1" localSheetId="1">'Budget développé'!$G$35</definedName>
    <definedName name="_63512nrs" localSheetId="0">'Budget condensé'!$H$35</definedName>
    <definedName name="_63512nrs" localSheetId="1">'Budget développé'!$H$35</definedName>
    <definedName name="_64nr" localSheetId="0">'Budget condensé'!$G$32</definedName>
    <definedName name="_64nr" localSheetId="1">'Budget développé'!$G$32</definedName>
    <definedName name="_64nrs" localSheetId="0">'Budget condensé'!$H$32</definedName>
    <definedName name="_64nrs" localSheetId="1">'Budget développé'!$H$32</definedName>
    <definedName name="_651_58nr_E3">#REF!</definedName>
    <definedName name="_651_58nrp">#REF!</definedName>
    <definedName name="_654nr_E3">#REF!</definedName>
    <definedName name="_654nrp">#REF!</definedName>
    <definedName name="_66115nr_E2" localSheetId="0">'Budget condensé'!#REF!</definedName>
    <definedName name="_66115nr_E2" localSheetId="1">'Budget développé'!#REF!</definedName>
    <definedName name="_66115nrs" localSheetId="0">'Budget condensé'!#REF!</definedName>
    <definedName name="_66115nrs" localSheetId="1">'Budget développé'!#REF!</definedName>
    <definedName name="_66119nr_E1">#REF!</definedName>
    <definedName name="_661SF4_5nr" localSheetId="0">'Budget condensé'!$G$41</definedName>
    <definedName name="_661SF4_5nr" localSheetId="1">'Budget développé'!$G$41</definedName>
    <definedName name="_661SF4_5nrs" localSheetId="0">'Budget condensé'!$H$41</definedName>
    <definedName name="_661SF4_5nrs" localSheetId="1">'Budget développé'!$H$41</definedName>
    <definedName name="_66AUnr" localSheetId="0">'Budget condensé'!$G$43</definedName>
    <definedName name="_66AUnr" localSheetId="1">'Budget développé'!$G$43</definedName>
    <definedName name="_66AUnrs" localSheetId="0">'Budget condensé'!$H$43</definedName>
    <definedName name="_66AUnrs" localSheetId="1">'Budget développé'!$H$43</definedName>
    <definedName name="_671_8n" localSheetId="0">'Budget condensé'!#REF!</definedName>
    <definedName name="_671_8n" localSheetId="1">'Budget développé'!#REF!</definedName>
    <definedName name="_671_8ns" localSheetId="0">'Budget condensé'!#REF!</definedName>
    <definedName name="_671_8ns" localSheetId="1">'Budget développé'!#REF!</definedName>
    <definedName name="_675n_E4" localSheetId="0">'Budget condensé'!#REF!</definedName>
    <definedName name="_675n_E4" localSheetId="1">'Budget développé'!#REF!</definedName>
    <definedName name="_675ns" localSheetId="0">'Budget condensé'!#REF!</definedName>
    <definedName name="_675ns" localSheetId="1">'Budget développé'!#REF!</definedName>
    <definedName name="_675ns">'[1]Compte résulat prévisionnel V3'!$D$58</definedName>
    <definedName name="_681_6_7AU" localSheetId="0">'Budget condensé'!$G$50</definedName>
    <definedName name="_681_6_7AU" localSheetId="1">'Budget développé'!$G$50</definedName>
    <definedName name="_681_6_7AUnrs" localSheetId="0">'Budget condensé'!$H$50</definedName>
    <definedName name="_681_6_7AUnrs" localSheetId="1">'Budget développé'!$H$50</definedName>
    <definedName name="_681_6_7AUnrs">'[1]Compte résulat prévisionnel V3'!$D$65</definedName>
    <definedName name="_681118nr_E1">#REF!</definedName>
    <definedName name="_681122nr_E1">#REF!</definedName>
    <definedName name="_68112315_245nr_E2">#REF!</definedName>
    <definedName name="_68157nr_E3">#REF!</definedName>
    <definedName name="_68157nr_E5" localSheetId="0">'Budget condensé'!$G$48</definedName>
    <definedName name="_68157nr_E5" localSheetId="1">'Budget développé'!$G$48</definedName>
    <definedName name="_68157nrs" localSheetId="0">'Budget condensé'!$H$48</definedName>
    <definedName name="_68157nrs" localSheetId="1">'Budget développé'!$H$48</definedName>
    <definedName name="_68157nrs">'[1]Compte résulat prévisionnel V3'!$D$63</definedName>
    <definedName name="_68174nr_E2" localSheetId="0">'Budget condensé'!$G$49</definedName>
    <definedName name="_68174nr_E2" localSheetId="1">'Budget développé'!$G$49</definedName>
    <definedName name="_68174nrs" localSheetId="0">'Budget condensé'!$H$49</definedName>
    <definedName name="_68174nrs" localSheetId="1">'Budget développé'!$H$49</definedName>
    <definedName name="_68174nrs">'[1]Compte résulat prévisionnel V3'!$D$64</definedName>
    <definedName name="_681PARnr_E1">#REF!</definedName>
    <definedName name="_681PARnr_E2">#REF!</definedName>
    <definedName name="_681PARnr_E3" localSheetId="0">'Budget condensé'!$G$46</definedName>
    <definedName name="_681PARnr_E3" localSheetId="1">'Budget développé'!$G$46</definedName>
    <definedName name="_681PARnrp">#REF!</definedName>
    <definedName name="_681PARnrs" localSheetId="0">'Budget condensé'!$H$46</definedName>
    <definedName name="_681PARnrs" localSheetId="1">'Budget développé'!$H$46</definedName>
    <definedName name="_681PARnrs">'[1]Compte résulat prévisionnel V3'!$D$61</definedName>
    <definedName name="_6863_E1">#REF!</definedName>
    <definedName name="_6863_E3">#REF!</definedName>
    <definedName name="_686sf6863_E1">#REF!</definedName>
    <definedName name="_6872nr_E1">#REF!</definedName>
    <definedName name="_6872nr_E2">#REF!</definedName>
    <definedName name="_6872nrp">#REF!</definedName>
    <definedName name="_68AUnr" localSheetId="0">'Budget condensé'!$G$47</definedName>
    <definedName name="_68AUnr" localSheetId="1">'Budget développé'!$G$47</definedName>
    <definedName name="_68AUnrs" localSheetId="0">'Budget condensé'!$H$47</definedName>
    <definedName name="_68AUnrs" localSheetId="1">'Budget développé'!$H$47</definedName>
    <definedName name="_68AUnrs">'[1]Compte résulat prévisionnel V3'!$D$62</definedName>
    <definedName name="_69_E1">#REF!</definedName>
    <definedName name="_69nr_E1">#REF!</definedName>
    <definedName name="_69nr_E2" localSheetId="0">'Budget condensé'!$G$51</definedName>
    <definedName name="_69nr_E2" localSheetId="1">'Budget développé'!$G$51</definedName>
    <definedName name="_69nrbis">#REF!</definedName>
    <definedName name="_69nrbisp">#REF!</definedName>
    <definedName name="_69nrs" localSheetId="0">'Budget condensé'!$H$51</definedName>
    <definedName name="_69nrs" localSheetId="1">'Budget développé'!$H$51</definedName>
    <definedName name="_7041_E2" localSheetId="0">'Budget condensé'!$G$7</definedName>
    <definedName name="_7041_E2" localSheetId="1">'Budget développé'!$G$7</definedName>
    <definedName name="_7041s" localSheetId="0">'Budget condensé'!$H$7</definedName>
    <definedName name="_7041s" localSheetId="1">'Budget développé'!$H$7</definedName>
    <definedName name="_7043_E2" localSheetId="0">'Budget condensé'!$G$8</definedName>
    <definedName name="_7043_E2" localSheetId="1">'Budget développé'!$G$8</definedName>
    <definedName name="_7043s" localSheetId="0">'Budget condensé'!$H$8</definedName>
    <definedName name="_7043s" localSheetId="1">'Budget développé'!$H$8</definedName>
    <definedName name="_70476_E1">#REF!</definedName>
    <definedName name="_704SF43" localSheetId="0">'Budget condensé'!$G$9</definedName>
    <definedName name="_704SF43" localSheetId="1">'Budget développé'!$G$9</definedName>
    <definedName name="_704SF43s" localSheetId="0">'Budget condensé'!$H$9</definedName>
    <definedName name="_704SF43s" localSheetId="1">'Budget développé'!$H$9</definedName>
    <definedName name="_7061_72" localSheetId="0">'Budget condensé'!#REF!</definedName>
    <definedName name="_7061_72" localSheetId="1">'Budget développé'!#REF!</definedName>
    <definedName name="_7061_72s" localSheetId="0">'Budget condensé'!#REF!</definedName>
    <definedName name="_7061_72s" localSheetId="1">'Budget développé'!#REF!</definedName>
    <definedName name="_7064_5_8" localSheetId="0">'Budget condensé'!$G$12</definedName>
    <definedName name="_7064_5_8" localSheetId="1">'Budget développé'!$G$12</definedName>
    <definedName name="_7064_5_8s" localSheetId="0">'Budget condensé'!$H$12</definedName>
    <definedName name="_7064_5_8s" localSheetId="1">'Budget développé'!$H$12</definedName>
    <definedName name="_708_E1" localSheetId="0">'Budget condensé'!$G$13</definedName>
    <definedName name="_708_E1" localSheetId="1">'Budget développé'!$G$13</definedName>
    <definedName name="_708s" localSheetId="0">'Budget condensé'!$H$13</definedName>
    <definedName name="_708s" localSheetId="1">'Budget développé'!$H$13</definedName>
    <definedName name="_72232_E1">#REF!</definedName>
    <definedName name="_744_E1">#REF!</definedName>
    <definedName name="_74s" localSheetId="0">'Budget condensé'!$H$15</definedName>
    <definedName name="_74s" localSheetId="1">'Budget développé'!$H$15</definedName>
    <definedName name="_751_4_5_8" localSheetId="0">'Budget condensé'!$G$21</definedName>
    <definedName name="_751_4_5_8" localSheetId="1">'Budget développé'!$G$21</definedName>
    <definedName name="_751_4_5_8s" localSheetId="0">'Budget condensé'!$H$21</definedName>
    <definedName name="_751_4_5_8s" localSheetId="1">'Budget développé'!$H$21</definedName>
    <definedName name="_75148_E3">#REF!</definedName>
    <definedName name="_75148p_E3">#REF!</definedName>
    <definedName name="_7583_E1">#REF!</definedName>
    <definedName name="_7613_E1">#REF!</definedName>
    <definedName name="_76261_2_E3" localSheetId="0">'Budget condensé'!#REF!</definedName>
    <definedName name="_76261_2_E3" localSheetId="1">'Budget développé'!#REF!</definedName>
    <definedName name="_76261_2s" localSheetId="0">'Budget condensé'!#REF!</definedName>
    <definedName name="_76261_2s" localSheetId="1">'Budget développé'!#REF!</definedName>
    <definedName name="_76AU" localSheetId="0">'Budget condensé'!$G$24</definedName>
    <definedName name="_76AU" localSheetId="1">'Budget développé'!$G$24</definedName>
    <definedName name="_76AUs" localSheetId="0">'Budget condensé'!$H$24</definedName>
    <definedName name="_76AUs" localSheetId="1">'Budget développé'!$H$24</definedName>
    <definedName name="_771_8" localSheetId="0">'Budget condensé'!#REF!</definedName>
    <definedName name="_771_8" localSheetId="1">'Budget développé'!#REF!</definedName>
    <definedName name="_771_8s" localSheetId="0">'Budget condensé'!#REF!</definedName>
    <definedName name="_771_8s" localSheetId="1">'Budget développé'!#REF!</definedName>
    <definedName name="_775_E4" localSheetId="0">'Budget condensé'!#REF!</definedName>
    <definedName name="_775_E4" localSheetId="1">'Budget développé'!#REF!</definedName>
    <definedName name="_775_E4">'[1]Compte résulat prévisionnel V3'!$C$34</definedName>
    <definedName name="_775s" localSheetId="0">'Budget condensé'!#REF!</definedName>
    <definedName name="_775s" localSheetId="1">'Budget développé'!#REF!</definedName>
    <definedName name="_775s">'[1]Compte résulat prévisionnel V3'!$D$34</definedName>
    <definedName name="_777_E3">#REF!</definedName>
    <definedName name="_777_E5" localSheetId="0">'Budget condensé'!#REF!</definedName>
    <definedName name="_777_E5" localSheetId="1">'Budget développé'!#REF!</definedName>
    <definedName name="_777_E5">'[1]Compte résulat prévisionnel V3'!$C$35</definedName>
    <definedName name="_777p_E1">#REF!</definedName>
    <definedName name="_777s" localSheetId="0">'Budget condensé'!#REF!</definedName>
    <definedName name="_777s" localSheetId="1">'Budget développé'!#REF!</definedName>
    <definedName name="_777s">'[1]Compte résulat prévisionnel V3'!$D$35</definedName>
    <definedName name="_7811_E1">#REF!</definedName>
    <definedName name="_78157_E4" localSheetId="0">'Budget condensé'!$G$27</definedName>
    <definedName name="_78157_E4" localSheetId="1">'Budget développé'!$G$27</definedName>
    <definedName name="_78157_E4">'[1]Compte résulat prévisionnel V3'!$C$38</definedName>
    <definedName name="_78157s" localSheetId="0">'Budget condensé'!$H$27</definedName>
    <definedName name="_78157s" localSheetId="1">'Budget développé'!$H$27</definedName>
    <definedName name="_78157s">'[1]Compte résulat prévisionnel V3'!$D$38</definedName>
    <definedName name="_7816_E1">#REF!</definedName>
    <definedName name="_78173_E1">#REF!</definedName>
    <definedName name="_786_E3">#REF!</definedName>
    <definedName name="_7872_E1">#REF!</definedName>
    <definedName name="_7872_E2">#REF!</definedName>
    <definedName name="_7872p_E1">#REF!</definedName>
    <definedName name="_78AU" localSheetId="0">'Budget condensé'!$G$28</definedName>
    <definedName name="_78AU" localSheetId="1">'Budget développé'!$G$28</definedName>
    <definedName name="_78AU">'[1]Compte résulat prévisionnel V3'!$C$39</definedName>
    <definedName name="_78AUs" localSheetId="0">'Budget condensé'!$H$28</definedName>
    <definedName name="_78AUs" localSheetId="1">'Budget développé'!$H$28</definedName>
    <definedName name="_78AUs">'[1]Compte résulat prévisionnel V3'!$D$39</definedName>
    <definedName name="_791AU_E2">#REF!</definedName>
    <definedName name="_791AUp_E2">#REF!</definedName>
    <definedName name="_796_E1">#REF!</definedName>
    <definedName name="_796_E2" localSheetId="0">'Budget condensé'!#REF!</definedName>
    <definedName name="_796_E2" localSheetId="1">'Budget développé'!#REF!</definedName>
    <definedName name="_796s" localSheetId="0">'Budget condensé'!#REF!</definedName>
    <definedName name="_796s" localSheetId="1">'Budget développé'!#REF!</definedName>
    <definedName name="_79SF96" localSheetId="0">'Budget condensé'!#REF!</definedName>
    <definedName name="_79SF96" localSheetId="1">'Budget développé'!#REF!</definedName>
    <definedName name="_79SF96s" localSheetId="0">'Budget condensé'!#REF!</definedName>
    <definedName name="_79SF96s" localSheetId="1">'Budget développé'!#REF!</definedName>
    <definedName name="_dotavi" localSheetId="0">'Budget condensé'!$H$58</definedName>
    <definedName name="_dotavi" localSheetId="1">'Budget développé'!$H$58</definedName>
    <definedName name="_dotavi1" localSheetId="0">'Budget condensé'!$G$58</definedName>
    <definedName name="_dotavi1" localSheetId="1">'Budget développé'!$G$58</definedName>
    <definedName name="_imcemfr1">#REF!</definedName>
    <definedName name="_imcemfr1_E1">'[1]Fonds de roulement prévisionnel'!#REF!</definedName>
    <definedName name="_imcemfr1s">'[1]Fonds de roulement prévisionnel'!#REF!</definedName>
    <definedName name="_imcemfr2">#REF!</definedName>
    <definedName name="_imcemfr2_E1">'[1]Fonds de roulement prévisionnel'!#REF!</definedName>
    <definedName name="_imcemfr2s">'[1]Fonds de roulement prévisionnel'!#REF!</definedName>
    <definedName name="_imcemfr3">#REF!</definedName>
    <definedName name="_imcemfr3_E1">'[1]Fonds de roulement prévisionnel'!#REF!</definedName>
    <definedName name="_imcemfr3s">'[1]Fonds de roulement prévisionnel'!#REF!</definedName>
    <definedName name="_imcemfr4">#REF!</definedName>
    <definedName name="_imcemfr4_E1">'[1]Fonds de roulement prévisionnel'!#REF!</definedName>
    <definedName name="_imcemfr4s">'[1]Fonds de roulement prévisionnel'!#REF!</definedName>
    <definedName name="_imcrefr">#REF!</definedName>
    <definedName name="_imcrefr_E1">'[1]Fonds de roulement prévisionnel'!#REF!</definedName>
    <definedName name="_imcrefrs">'[1]Fonds de roulement prévisionnel'!#REF!</definedName>
    <definedName name="_imfemfr">'[1]Fonds de roulement prévisionnel'!#REF!</definedName>
    <definedName name="_imfemfr1">#REF!</definedName>
    <definedName name="_imfemfr2">#REF!</definedName>
    <definedName name="_imfemfr3">#REF!</definedName>
    <definedName name="_imfemfr4">#REF!</definedName>
    <definedName name="_imfemfrs">'[1]Fonds de roulement prévisionnel'!#REF!</definedName>
    <definedName name="_imfrefr">'[1]Fonds de roulement prévisionnel'!#REF!</definedName>
    <definedName name="_imfrefr1">#REF!</definedName>
    <definedName name="_imfrefr2">#REF!</definedName>
    <definedName name="_imfrefr3">#REF!</definedName>
    <definedName name="_imfrefr4">#REF!</definedName>
    <definedName name="_imfrefrs">'[1]Fonds de roulement prévisionnel'!#REF!</definedName>
    <definedName name="_imiemfr">#REF!</definedName>
    <definedName name="_imiemfr_E1">'[1]Fonds de roulement prévisionnel'!#REF!</definedName>
    <definedName name="_imiemfrs">'[1]Fonds de roulement prévisionnel'!#REF!</definedName>
    <definedName name="_imirefr">#REF!</definedName>
    <definedName name="_imirefr_E1">'[1]Fonds de roulement prévisionnel'!#REF!</definedName>
    <definedName name="_imirefrs">'[1]Fonds de roulement prévisionnel'!#REF!</definedName>
    <definedName name="_imlemfr">#REF!</definedName>
    <definedName name="_imlemfr_E1">'[1]Fonds de roulement prévisionnel'!#REF!</definedName>
    <definedName name="_imlemfrs">'[1]Fonds de roulement prévisionnel'!#REF!</definedName>
    <definedName name="_imlrefr">#REF!</definedName>
    <definedName name="_imlrefr_E1">'[1]Fonds de roulement prévisionnel'!#REF!</definedName>
    <definedName name="_imlrefrs">'[1]Fonds de roulement prévisionnel'!#REF!</definedName>
    <definedName name="_nom_E57" localSheetId="0">'Budget condensé'!#REF!</definedName>
    <definedName name="_nom_E57" localSheetId="1">'Budget développé'!#REF!</definedName>
    <definedName name="_nom_E57">'[1]Compte résulat prévisionnel V3'!$A$1</definedName>
    <definedName name="_P3_D_E2" localSheetId="0">'Budget condensé'!#REF!</definedName>
    <definedName name="_P3_D_E2" localSheetId="1">'Budget développé'!#REF!</definedName>
    <definedName name="_P3_Ds" localSheetId="0">'Budget condensé'!#REF!</definedName>
    <definedName name="_P3_Ds" localSheetId="1">'Budget développé'!#REF!</definedName>
    <definedName name="_P4_D_E1" localSheetId="0">'Budget condensé'!$G$15</definedName>
    <definedName name="_P4_D_E1" localSheetId="1">'Budget développé'!$G$15</definedName>
    <definedName name="_reprvi" localSheetId="0">'Budget condensé'!$H$57</definedName>
    <definedName name="_reprvi" localSheetId="1">'Budget développé'!$H$57</definedName>
    <definedName name="_reprvi1" localSheetId="0">'Budget condensé'!$G$57</definedName>
    <definedName name="_reprvi1" localSheetId="1">'Budget développé'!$G$57</definedName>
    <definedName name="_S_7221_E1">#REF!</definedName>
    <definedName name="_S_AMIC_E3">'[1]Fonds de roulement prévisionnel'!#REF!</definedName>
    <definedName name="_S_AMICs">'[1]Fonds de roulement prévisionnel'!#REF!</definedName>
    <definedName name="_S_CAFPCG">#REF!</definedName>
    <definedName name="_S_CAFPCG_E1">#REF!</definedName>
    <definedName name="_S_CAFPCGp_E1">#REF!</definedName>
    <definedName name="_S_CAFPCGVI" localSheetId="0">'Budget condensé'!$H$60</definedName>
    <definedName name="_S_CAFPCGVI" localSheetId="1">'Budget développé'!$H$60</definedName>
    <definedName name="_S_CAFPCGVI">'[1]Compte résulat prévisionnel V3'!$D$76</definedName>
    <definedName name="_S_CAFPCGVI1" localSheetId="0">'Budget condensé'!$G$60</definedName>
    <definedName name="_S_CAFPCGVI1" localSheetId="1">'Budget développé'!$G$60</definedName>
    <definedName name="_S_CAFPCGVI1">'[1]Compte résulat prévisionnel V3'!$C$76</definedName>
    <definedName name="_S_CHAFI">#REF!</definedName>
    <definedName name="_S_CHAFIp">#REF!</definedName>
    <definedName name="_S_CHVI" localSheetId="0">'Budget condensé'!$H$52</definedName>
    <definedName name="_S_CHVI" localSheetId="1">'Budget développé'!$H$52</definedName>
    <definedName name="_S_CHVI">'[1]Compte résulat prévisionnel V3'!$D$67</definedName>
    <definedName name="_S_CHVI1" localSheetId="0">'Budget condensé'!$G$52</definedName>
    <definedName name="_S_CHVI1" localSheetId="1">'Budget développé'!$G$52</definedName>
    <definedName name="_S_CHVI1">'[1]Compte résulat prévisionnel V3'!$C$67</definedName>
    <definedName name="_S_CSIG4">#REF!</definedName>
    <definedName name="_S_CSIG5">#REF!</definedName>
    <definedName name="_S_CSIG6">#REF!</definedName>
    <definedName name="_S_CSIG7">#REF!</definedName>
    <definedName name="_S_CSIG8">#REF!</definedName>
    <definedName name="_S_CSIG8_E1">#REF!</definedName>
    <definedName name="_S_CSIG9">#REF!</definedName>
    <definedName name="_S_EBE">#REF!</definedName>
    <definedName name="_S_EBE_E1">#REF!</definedName>
    <definedName name="_S_EBE1">#REF!</definedName>
    <definedName name="_S_EBE1p">#REF!</definedName>
    <definedName name="_S_EBEp">#REF!</definedName>
    <definedName name="_S_EBEp_E1">#REF!</definedName>
    <definedName name="_S_ECH_E1" localSheetId="0">'Budget condensé'!$G$53</definedName>
    <definedName name="_S_ECH_E1" localSheetId="1">'Budget développé'!$G$53</definedName>
    <definedName name="_S_ECHs" localSheetId="0">'Budget condensé'!$H$53</definedName>
    <definedName name="_S_ECHs" localSheetId="1">'Budget développé'!$H$53</definedName>
    <definedName name="_S_EMFR1">#REF!</definedName>
    <definedName name="_S_EMFR1_E1">'[1]Fonds de roulement prévisionnel'!#REF!</definedName>
    <definedName name="_S_EMFR1s">'[1]Fonds de roulement prévisionnel'!#REF!</definedName>
    <definedName name="_S_EMFR2">#REF!</definedName>
    <definedName name="_S_EMFR2_E1">'[1]Fonds de roulement prévisionnel'!#REF!</definedName>
    <definedName name="_S_EMFR2s">'[1]Fonds de roulement prévisionnel'!#REF!</definedName>
    <definedName name="_S_EMFR3">#REF!</definedName>
    <definedName name="_S_EMFR3_E1">'[1]Fonds de roulement prévisionnel'!#REF!</definedName>
    <definedName name="_S_EMFR3s">'[1]Fonds de roulement prévisionnel'!#REF!</definedName>
    <definedName name="_S_EMFR4">#REF!</definedName>
    <definedName name="_S_EMFR4_E1">'[1]Fonds de roulement prévisionnel'!#REF!</definedName>
    <definedName name="_S_EMFR4s">'[1]Fonds de roulement prévisionnel'!#REF!</definedName>
    <definedName name="_S_EMPVI">'[1]Fonds de roulement prévisionnel'!#REF!</definedName>
    <definedName name="_S_EMPVI1">'[1]Fonds de roulement prévisionnel'!#REF!</definedName>
    <definedName name="_S_LEXE_E3">#REF!</definedName>
    <definedName name="_S_LEXEp">#REF!</definedName>
    <definedName name="_S_MAAC">#REF!</definedName>
    <definedName name="_S_MAAC_E1" localSheetId="0">'Budget condensé'!$G$5</definedName>
    <definedName name="_S_MAAC_E1" localSheetId="1">'Budget développé'!$G$5</definedName>
    <definedName name="_S_MAACp">#REF!</definedName>
    <definedName name="_S_MAACs" localSheetId="0">'Budget condensé'!$H$5</definedName>
    <definedName name="_S_MAACs" localSheetId="1">'Budget développé'!$H$5</definedName>
    <definedName name="_S_MABT">#REF!</definedName>
    <definedName name="_S_MABTp">#REF!</definedName>
    <definedName name="_S_MALO">#REF!</definedName>
    <definedName name="_S_MALOp">#REF!</definedName>
    <definedName name="_S_MAPD">#REF!</definedName>
    <definedName name="_S_MAPDp">#REF!</definedName>
    <definedName name="_S_MAPR">#REF!</definedName>
    <definedName name="_S_MAPRp">#REF!</definedName>
    <definedName name="_S_PROFI">#REF!</definedName>
    <definedName name="_S_PROFIp">#REF!</definedName>
    <definedName name="_S_PRVI" localSheetId="0">'Budget condensé'!$H$29</definedName>
    <definedName name="_S_PRVI" localSheetId="1">'Budget développé'!$H$29</definedName>
    <definedName name="_S_PRVI">'[1]Compte résulat prévisionnel V3'!$D$40</definedName>
    <definedName name="_S_PRVI1" localSheetId="0">'Budget condensé'!$G$29</definedName>
    <definedName name="_S_PRVI1" localSheetId="1">'Budget développé'!$G$29</definedName>
    <definedName name="_S_PRVI1">'[1]Compte résulat prévisionnel V3'!$C$40</definedName>
    <definedName name="_S_PSIG4">#REF!</definedName>
    <definedName name="_S_PSIG5">#REF!</definedName>
    <definedName name="_S_PSIG7">#REF!</definedName>
    <definedName name="_S_PSIG8">#REF!</definedName>
    <definedName name="_S_PSIG8_E1">#REF!</definedName>
    <definedName name="_S_PSIG9">#REF!</definedName>
    <definedName name="_S_REAE">#REF!</definedName>
    <definedName name="_S_REAE_E1">'[1]Fonds de roulement prévisionnel'!#REF!</definedName>
    <definedName name="_S_REAEs">'[1]Fonds de roulement prévisionnel'!#REF!</definedName>
    <definedName name="_S_RECO">#REF!</definedName>
    <definedName name="_S_RECOp">#REF!</definedName>
    <definedName name="_S_REFI">#REF!</definedName>
    <definedName name="_S_REFIp">#REF!</definedName>
    <definedName name="_S_REFR2">#REF!</definedName>
    <definedName name="_S_REFR2_E1">'[1]Fonds de roulement prévisionnel'!#REF!</definedName>
    <definedName name="_S_REFR2s">'[1]Fonds de roulement prévisionnel'!#REF!</definedName>
    <definedName name="_S_REFR3">#REF!</definedName>
    <definedName name="_S_REFR3s">'[1]Fonds de roulement prévisionnel'!$B$16</definedName>
    <definedName name="_S_REFR4">#REF!</definedName>
    <definedName name="_S_REFR4_E1">'[1]Fonds de roulement prévisionnel'!#REF!</definedName>
    <definedName name="_S_REFR4s">'[1]Fonds de roulement prévisionnel'!#REF!</definedName>
    <definedName name="_S_REFR5">#REF!</definedName>
    <definedName name="_S_REFR5_E1">'[1]Fonds de roulement prévisionnel'!#REF!</definedName>
    <definedName name="_S_REFR5s">'[1]Fonds de roulement prévisionnel'!#REF!</definedName>
    <definedName name="_S_RESU">#REF!</definedName>
    <definedName name="_S_RESU1">#REF!</definedName>
    <definedName name="_S_RESU1p">#REF!</definedName>
    <definedName name="_S_RESUp">#REF!</definedName>
    <definedName name="_S_RESVI">'[1]Fonds de roulement prévisionnel'!#REF!</definedName>
    <definedName name="_S_RESVI1">'[1]Fonds de roulement prévisionnel'!#REF!</definedName>
    <definedName name="_S_REVI" localSheetId="0">'Budget condensé'!$H$54</definedName>
    <definedName name="_S_REVI" localSheetId="1">'Budget développé'!$H$54</definedName>
    <definedName name="_S_REVI">'[1]Compte résulat prévisionnel V3'!$D$69</definedName>
    <definedName name="_S_REVI_E1" localSheetId="0">'Budget condensé'!$H$56</definedName>
    <definedName name="_S_REVI_E1" localSheetId="1">'Budget développé'!$H$56</definedName>
    <definedName name="_S_REVI1" localSheetId="0">'Budget condensé'!$G$54</definedName>
    <definedName name="_S_REVI1" localSheetId="1">'Budget développé'!$G$54</definedName>
    <definedName name="_S_REVI1">'[1]Compte résulat prévisionnel V3'!$C$69</definedName>
    <definedName name="_S_REVI1_E1" localSheetId="0">'Budget condensé'!$G$56</definedName>
    <definedName name="_S_REVI1_E1" localSheetId="1">'Budget développé'!$G$56</definedName>
    <definedName name="_S_SIGEX">#REF!</definedName>
    <definedName name="_S_SIGEXp">#REF!</definedName>
    <definedName name="_S_SIGFI">#REF!</definedName>
    <definedName name="_S_SIGFIp">#REF!</definedName>
    <definedName name="_S_SIGQUO">#REF!</definedName>
    <definedName name="_S_SIGQUO_E1">#REF!</definedName>
    <definedName name="_S_SIGQUO_E1p">#REF!</definedName>
    <definedName name="_S_SIGQUOp">#REF!</definedName>
    <definedName name="_S_VA">#REF!</definedName>
    <definedName name="_S_VA1">#REF!</definedName>
    <definedName name="_S_VA1p">#REF!</definedName>
    <definedName name="_S_VAp">#REF!</definedName>
    <definedName name="_S_VARBAC">#REF!</definedName>
    <definedName name="_S_VARBACp">#REF!</definedName>
    <definedName name="_S_VARBFR">#REF!</definedName>
    <definedName name="_S_VARBFRp">#REF!</definedName>
    <definedName name="_S_VARBHE">#REF!</definedName>
    <definedName name="_S_VARBHEp">#REF!</definedName>
    <definedName name="_S_VARBLO">#REF!</definedName>
    <definedName name="_S_VARBLOp">#REF!</definedName>
    <definedName name="_S_VARFRbis">#REF!</definedName>
    <definedName name="_S_VARFRVI">'[1]Fonds de roulement prévisionnel'!$B$27</definedName>
    <definedName name="_S_VARTR">#REF!</definedName>
    <definedName name="_S_VARTRp">#REF!</definedName>
    <definedName name="exercice">#REF!</definedName>
    <definedName name="rue_office">#REF!</definedName>
    <definedName name="ville_off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2" l="1"/>
  <c r="C82" i="2"/>
  <c r="C83" i="2" s="1"/>
  <c r="C89" i="2" s="1"/>
  <c r="H67" i="2"/>
  <c r="G67" i="2"/>
  <c r="F67" i="2"/>
  <c r="F82" i="2" s="1"/>
  <c r="H66" i="2"/>
  <c r="G66" i="2"/>
  <c r="G82" i="2" s="1"/>
  <c r="H45" i="2"/>
  <c r="H58" i="2" s="1"/>
  <c r="G45" i="2"/>
  <c r="G58" i="2" s="1"/>
  <c r="H40" i="2"/>
  <c r="G40" i="2"/>
  <c r="H31" i="2"/>
  <c r="G31" i="2"/>
  <c r="H26" i="2"/>
  <c r="H57" i="2" s="1"/>
  <c r="G26" i="2"/>
  <c r="G57" i="2" s="1"/>
  <c r="H22" i="2"/>
  <c r="G22" i="2"/>
  <c r="H18" i="2"/>
  <c r="G18" i="2"/>
  <c r="H15" i="2"/>
  <c r="G15" i="2"/>
  <c r="H10" i="2"/>
  <c r="G10" i="2"/>
  <c r="H6" i="2"/>
  <c r="G6" i="2"/>
  <c r="E82" i="1"/>
  <c r="C82" i="1"/>
  <c r="C83" i="1" s="1"/>
  <c r="H67" i="1"/>
  <c r="G67" i="1"/>
  <c r="F67" i="1"/>
  <c r="F82" i="1" s="1"/>
  <c r="H66" i="1"/>
  <c r="G66" i="1"/>
  <c r="G82" i="1" s="1"/>
  <c r="H45" i="1"/>
  <c r="H58" i="1" s="1"/>
  <c r="G45" i="1"/>
  <c r="G58" i="1" s="1"/>
  <c r="H40" i="1"/>
  <c r="G40" i="1"/>
  <c r="H31" i="1"/>
  <c r="G31" i="1"/>
  <c r="H26" i="1"/>
  <c r="H57" i="1" s="1"/>
  <c r="G26" i="1"/>
  <c r="G57" i="1" s="1"/>
  <c r="H22" i="1"/>
  <c r="G22" i="1"/>
  <c r="H18" i="1"/>
  <c r="G18" i="1"/>
  <c r="H15" i="1"/>
  <c r="G15" i="1"/>
  <c r="H10" i="1"/>
  <c r="G10" i="1"/>
  <c r="H6" i="1"/>
  <c r="G6" i="1"/>
  <c r="H52" i="1" l="1"/>
  <c r="H52" i="2"/>
  <c r="H82" i="1"/>
  <c r="G29" i="1"/>
  <c r="G54" i="1" s="1"/>
  <c r="H29" i="1"/>
  <c r="H54" i="1" s="1"/>
  <c r="D67" i="1" s="1"/>
  <c r="H82" i="2"/>
  <c r="G52" i="1"/>
  <c r="G52" i="2"/>
  <c r="G29" i="2"/>
  <c r="G54" i="2" s="1"/>
  <c r="D64" i="2"/>
  <c r="H29" i="2"/>
  <c r="H54" i="2" s="1"/>
  <c r="D67" i="2" s="1"/>
  <c r="C89" i="1"/>
  <c r="D64" i="1"/>
  <c r="H56" i="2" l="1"/>
  <c r="H60" i="2" s="1"/>
  <c r="G56" i="2"/>
  <c r="G60" i="2" s="1"/>
  <c r="H56" i="1"/>
  <c r="H60" i="1" s="1"/>
  <c r="G56" i="1"/>
  <c r="G60" i="1" s="1"/>
  <c r="D66" i="2" l="1"/>
  <c r="D82" i="2" s="1"/>
  <c r="D83" i="2" s="1"/>
  <c r="E64" i="2" s="1"/>
  <c r="E83" i="2" s="1"/>
  <c r="F64" i="2" s="1"/>
  <c r="F83" i="2" s="1"/>
  <c r="G64" i="2" s="1"/>
  <c r="G83" i="2" s="1"/>
  <c r="H64" i="2" s="1"/>
  <c r="H83" i="2" s="1"/>
  <c r="D66" i="1"/>
  <c r="D82" i="1" s="1"/>
  <c r="D83" i="1" s="1"/>
  <c r="E64" i="1" s="1"/>
  <c r="E83" i="1" s="1"/>
  <c r="F64" i="1" s="1"/>
  <c r="F83" i="1" s="1"/>
  <c r="G64" i="1" s="1"/>
  <c r="G83" i="1" s="1"/>
  <c r="H64" i="1" s="1"/>
  <c r="H83" i="1" s="1"/>
</calcChain>
</file>

<file path=xl/sharedStrings.xml><?xml version="1.0" encoding="utf-8"?>
<sst xmlns="http://schemas.openxmlformats.org/spreadsheetml/2006/main" count="220" uniqueCount="111">
  <si>
    <t>BUDGET PREVISIONNEL EXERCICE N</t>
  </si>
  <si>
    <t>COMPTE DE RESULTAT PREVISIONNEL DE L'EXERCICE N</t>
  </si>
  <si>
    <t>N° de compte</t>
  </si>
  <si>
    <t>Intitulé</t>
  </si>
  <si>
    <t>Estimations
Exercice N-1</t>
  </si>
  <si>
    <t>Exercice N</t>
  </si>
  <si>
    <t>PRODUITS hors récupération de charges</t>
  </si>
  <si>
    <t>MARGE SUR ACCESSION</t>
  </si>
  <si>
    <t>LOYERS ET REDEVANCES</t>
  </si>
  <si>
    <t xml:space="preserve">     Loyers des logements non conventionnés</t>
  </si>
  <si>
    <t xml:space="preserve">     Loyers des logements conventionnés</t>
  </si>
  <si>
    <t>7042-7044-7045-7046-7048-70476</t>
  </si>
  <si>
    <t xml:space="preserve">     Autres loyers</t>
  </si>
  <si>
    <t>706-705-708</t>
  </si>
  <si>
    <t>PRODUITS DES AUTRES ACTIVITES</t>
  </si>
  <si>
    <t xml:space="preserve">     Prestations de services :</t>
  </si>
  <si>
    <t>7064-7065-7066-70671-7068</t>
  </si>
  <si>
    <t xml:space="preserve">    Autres prestations</t>
  </si>
  <si>
    <t>705-708</t>
  </si>
  <si>
    <t xml:space="preserve">     Activités annexes </t>
  </si>
  <si>
    <t>PRODUCTION IMMOBILISEE</t>
  </si>
  <si>
    <t>SUBVENTIONS</t>
  </si>
  <si>
    <t>741-742-744</t>
  </si>
  <si>
    <t>Subventions d'exploitation et de travaux de gros entretien</t>
  </si>
  <si>
    <t>Quote-part des subventions d’investissement virée au résultat de l’exercice</t>
  </si>
  <si>
    <t>AUTRES PRODUITS DE GESTION COURANTE</t>
  </si>
  <si>
    <t>Dégrèvements d'impôts</t>
  </si>
  <si>
    <t>Produits de cessions d'immobilisations incorporelles et corporelles</t>
  </si>
  <si>
    <t>Autres 75</t>
  </si>
  <si>
    <t xml:space="preserve">     Autres produits de gestion courante </t>
  </si>
  <si>
    <t>765-766-768</t>
  </si>
  <si>
    <t xml:space="preserve">     Autres produits financiers</t>
  </si>
  <si>
    <t>Produits sur cession d'éléments financiers</t>
  </si>
  <si>
    <t xml:space="preserve">    Reprises sur provisions pour gros entretien</t>
  </si>
  <si>
    <t>Autres 78</t>
  </si>
  <si>
    <t xml:space="preserve">    Autres reprises</t>
  </si>
  <si>
    <t>TOTAL I</t>
  </si>
  <si>
    <t>CHARGES non récupérables</t>
  </si>
  <si>
    <t>60-61-62-63-64-65</t>
  </si>
  <si>
    <t xml:space="preserve">CHARGES D'EXPLOITATION ET DE GESTION COURANTE NON RECUPERABLES </t>
  </si>
  <si>
    <t xml:space="preserve">     Charges de personnel</t>
  </si>
  <si>
    <t xml:space="preserve">     Entretien et réparations courants </t>
  </si>
  <si>
    <t xml:space="preserve">     Dépenses de gros entretien </t>
  </si>
  <si>
    <t xml:space="preserve">     Taxes foncières</t>
  </si>
  <si>
    <t>602-6032-605-606-autres 61-62-autres 63</t>
  </si>
  <si>
    <t>Charges liées aux opérations de démolition</t>
  </si>
  <si>
    <t>Valeurs comptables des immobilisations incorporelles et corporelles cédées</t>
  </si>
  <si>
    <t>Autres 65</t>
  </si>
  <si>
    <t>Autres charges de gestion courante</t>
  </si>
  <si>
    <t>661 (sauf 66114)</t>
  </si>
  <si>
    <t xml:space="preserve">     Charges d'intérêts</t>
  </si>
  <si>
    <t>Charges sur cession d'éléments d'actifs</t>
  </si>
  <si>
    <t>Autres 66 (sauf 686)</t>
  </si>
  <si>
    <t xml:space="preserve">     Autres</t>
  </si>
  <si>
    <t>68111 (sauf 681118) - 681122 - 681123 (sauf 68112315 et 6811235) - 681124 (sauf 68112415 et 6811245)</t>
  </si>
  <si>
    <t xml:space="preserve">     Amortissement des immobilisations locatives</t>
  </si>
  <si>
    <t>6811 autres-6812-6871</t>
  </si>
  <si>
    <t xml:space="preserve">     Autres amortissements</t>
  </si>
  <si>
    <t xml:space="preserve">     Provisions pour gros entretien ou grandes révisions</t>
  </si>
  <si>
    <r>
      <rPr>
        <b/>
        <sz val="8"/>
        <color theme="9" tint="-0.499984740745262"/>
        <rFont val="Arial"/>
        <family val="2"/>
      </rPr>
      <t>D</t>
    </r>
    <r>
      <rPr>
        <sz val="8"/>
        <rFont val="Arial"/>
        <family val="2"/>
      </rPr>
      <t>épréciations des créances douteuses</t>
    </r>
  </si>
  <si>
    <t>6816-6817-6815-686-6876-6872-6875</t>
  </si>
  <si>
    <t xml:space="preserve">     Autres dépréciations et provisions</t>
  </si>
  <si>
    <t>IMPOTS SUR LES SOCIETES ET ASSIMILES</t>
  </si>
  <si>
    <t>TOTAL II</t>
  </si>
  <si>
    <t>EXCEDENT (OU INSUFFISANCE) DE RECUPERATION DE CHARGES LOCATIVES</t>
  </si>
  <si>
    <t>RESULTAT DE L'EXERCICE</t>
  </si>
  <si>
    <t xml:space="preserve"> - Rembousement en capital des emprunts locatifs (hors remboursements anticipés)</t>
  </si>
  <si>
    <t>AUTOFINANCEMENT NET HLM</t>
  </si>
  <si>
    <t>EVOLUTION PREVISIONNELLE DU POTENTIEL FINANCIER ET DU FONDS DE ROULEMENT</t>
  </si>
  <si>
    <t>Estimation N-1</t>
  </si>
  <si>
    <t>N</t>
  </si>
  <si>
    <t>N+1</t>
  </si>
  <si>
    <t>N+2</t>
  </si>
  <si>
    <t>N+3</t>
  </si>
  <si>
    <t>N+4</t>
  </si>
  <si>
    <t>Potentiel financier au 31 décembre exercice précédent</t>
  </si>
  <si>
    <t xml:space="preserve">Ressources internes : </t>
  </si>
  <si>
    <t>Autofinancement net HLM</t>
  </si>
  <si>
    <t>Produits nets des cessions d'actifs</t>
  </si>
  <si>
    <t>Fonds propres mobilisés sur :</t>
  </si>
  <si>
    <t>Renouvellements composants</t>
  </si>
  <si>
    <t>Démolitions (si immobilisées)</t>
  </si>
  <si>
    <t>Opérations nouvelles</t>
  </si>
  <si>
    <t>Immobilisations de structures</t>
  </si>
  <si>
    <t>Autres immobilisations</t>
  </si>
  <si>
    <t>Remboursement anticipés</t>
  </si>
  <si>
    <t>Variations des capitaux propres</t>
  </si>
  <si>
    <t>Variations nettes des provisions</t>
  </si>
  <si>
    <t>Variation nette des intérêts compensateurs</t>
  </si>
  <si>
    <t>Variation nette des ACNE</t>
  </si>
  <si>
    <t>Apport ou prélèvement sur le potentiel financier</t>
  </si>
  <si>
    <t>Potentiel financier au 31 décembre exercice</t>
  </si>
  <si>
    <t>Provision pour gros entretien</t>
  </si>
  <si>
    <t>Autres provisions pour risques et charges</t>
  </si>
  <si>
    <t>Dépôts et cautionnements</t>
  </si>
  <si>
    <t xml:space="preserve">Fonds de roulement au 31 décembre </t>
  </si>
  <si>
    <t>Remboursement des dettes financières [ hors locatifs et accession (*)]</t>
  </si>
  <si>
    <r>
      <t xml:space="preserve">Mobilisations d'emprunts [ hors locatifs et accession </t>
    </r>
    <r>
      <rPr>
        <sz val="9"/>
        <color indexed="8"/>
        <rFont val="Arial"/>
        <family val="2"/>
      </rPr>
      <t>(*)</t>
    </r>
    <r>
      <rPr>
        <sz val="8"/>
        <color indexed="8"/>
        <rFont val="Arial"/>
        <family val="2"/>
      </rPr>
      <t xml:space="preserve"> ]</t>
    </r>
  </si>
  <si>
    <t>Emprunts nets accession (*)</t>
  </si>
  <si>
    <t>PRODUITS FINANCIERS</t>
  </si>
  <si>
    <t>PRODUITS EXCEPTIONNELS</t>
  </si>
  <si>
    <t>REPRISES SUR AMORTISSEMENTS, DEPRECIATIONS ET PROVISIONS</t>
  </si>
  <si>
    <t>CHARGES FINANCIERES</t>
  </si>
  <si>
    <t>CHARGES EXCEPTIONNELLES</t>
  </si>
  <si>
    <t>DOTATIONS AUX AMORTISSEMENTS, DEPRECIATIONS ET PROVISIONS</t>
  </si>
  <si>
    <r>
      <t>(*)</t>
    </r>
    <r>
      <rPr>
        <sz val="8"/>
        <rFont val="Arial"/>
        <family val="2"/>
      </rPr>
      <t xml:space="preserve"> Emprunts affectés au financement de stocks immobiliers</t>
    </r>
  </si>
  <si>
    <t xml:space="preserve"> - Remboursement en capital des emprunts locatifs (hors remboursements anticipés)</t>
  </si>
  <si>
    <t>Dépréciations des créances douteuses</t>
  </si>
  <si>
    <t xml:space="preserve">     Autres charges d'exploitation</t>
  </si>
  <si>
    <t xml:space="preserve">     - Comptes 747,757,767,78 et éventuelles cessions enregistrées en 778</t>
  </si>
  <si>
    <t xml:space="preserve">     + Comptes 657, 667,68 et éventuelles cessions enregistrées en 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</si>
</sst>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7"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Geneva"/>
    </font>
    <font>
      <b/>
      <sz val="8"/>
      <name val="Geneva"/>
    </font>
    <font>
      <sz val="8"/>
      <name val="Arial"/>
      <family val="2"/>
    </font>
    <font>
      <b/>
      <sz val="8"/>
      <color theme="9" tint="-0.499984740745262"/>
      <name val="Arial"/>
      <family val="2"/>
    </font>
    <font>
      <sz val="8"/>
      <color rgb="FFFF0000"/>
      <name val="Arial"/>
      <family val="2"/>
    </font>
    <font>
      <sz val="10"/>
      <color rgb="FFFF0000"/>
      <name val="Geneva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0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1"/>
    <xf numFmtId="0" fontId="4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Continuous" vertical="center"/>
      <protection locked="0"/>
    </xf>
    <xf numFmtId="0" fontId="6" fillId="2" borderId="3" xfId="1" applyFont="1" applyFill="1" applyBorder="1" applyAlignment="1" applyProtection="1">
      <alignment horizontal="centerContinuous" vertical="center"/>
      <protection locked="0"/>
    </xf>
    <xf numFmtId="0" fontId="6" fillId="2" borderId="4" xfId="1" applyFont="1" applyFill="1" applyBorder="1" applyAlignment="1" applyProtection="1">
      <alignment horizontal="centerContinuous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/>
    <xf numFmtId="4" fontId="6" fillId="3" borderId="6" xfId="1" applyNumberFormat="1" applyFont="1" applyFill="1" applyBorder="1" applyAlignment="1" applyProtection="1">
      <alignment horizontal="left" vertical="center"/>
      <protection locked="0"/>
    </xf>
    <xf numFmtId="0" fontId="8" fillId="3" borderId="7" xfId="1" applyFont="1" applyFill="1" applyBorder="1" applyAlignment="1" applyProtection="1">
      <alignment horizontal="left" vertical="center"/>
      <protection locked="0"/>
    </xf>
    <xf numFmtId="0" fontId="8" fillId="3" borderId="8" xfId="1" applyFont="1" applyFill="1" applyBorder="1" applyAlignment="1" applyProtection="1">
      <alignment horizontal="left" vertical="center"/>
      <protection locked="0"/>
    </xf>
    <xf numFmtId="0" fontId="9" fillId="3" borderId="9" xfId="1" applyFont="1" applyFill="1" applyBorder="1" applyAlignment="1" applyProtection="1">
      <alignment vertical="center"/>
      <protection locked="0"/>
    </xf>
    <xf numFmtId="4" fontId="9" fillId="3" borderId="10" xfId="1" applyNumberFormat="1" applyFont="1" applyFill="1" applyBorder="1" applyAlignment="1" applyProtection="1">
      <alignment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vertical="center"/>
      <protection locked="0"/>
    </xf>
    <xf numFmtId="0" fontId="6" fillId="4" borderId="7" xfId="1" applyFont="1" applyFill="1" applyBorder="1" applyAlignment="1" applyProtection="1">
      <alignment vertical="center"/>
      <protection locked="0"/>
    </xf>
    <xf numFmtId="0" fontId="6" fillId="4" borderId="8" xfId="1" applyFont="1" applyFill="1" applyBorder="1" applyAlignment="1" applyProtection="1">
      <alignment vertical="center"/>
      <protection locked="0"/>
    </xf>
    <xf numFmtId="4" fontId="9" fillId="4" borderId="9" xfId="2" applyNumberFormat="1" applyFont="1" applyFill="1" applyBorder="1" applyAlignment="1" applyProtection="1">
      <alignment horizontal="right" vertical="center"/>
      <protection locked="0"/>
    </xf>
    <xf numFmtId="4" fontId="9" fillId="4" borderId="10" xfId="2" applyNumberFormat="1" applyFont="1" applyFill="1" applyBorder="1" applyAlignment="1" applyProtection="1">
      <alignment horizontal="right" vertical="center"/>
      <protection locked="0"/>
    </xf>
    <xf numFmtId="0" fontId="6" fillId="4" borderId="12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vertical="center"/>
      <protection locked="0"/>
    </xf>
    <xf numFmtId="0" fontId="6" fillId="4" borderId="14" xfId="1" applyFont="1" applyFill="1" applyBorder="1" applyAlignment="1" applyProtection="1">
      <alignment vertical="center"/>
      <protection locked="0"/>
    </xf>
    <xf numFmtId="0" fontId="6" fillId="4" borderId="15" xfId="1" applyFont="1" applyFill="1" applyBorder="1" applyAlignment="1" applyProtection="1">
      <alignment vertical="center"/>
      <protection locked="0"/>
    </xf>
    <xf numFmtId="4" fontId="9" fillId="4" borderId="13" xfId="2" applyNumberFormat="1" applyFont="1" applyFill="1" applyBorder="1" applyAlignment="1" applyProtection="1">
      <alignment horizontal="right" vertical="center"/>
      <protection locked="0"/>
    </xf>
    <xf numFmtId="4" fontId="9" fillId="4" borderId="16" xfId="2" applyNumberFormat="1" applyFont="1" applyFill="1" applyBorder="1" applyAlignment="1" applyProtection="1">
      <alignment horizontal="right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vertical="center"/>
      <protection locked="0"/>
    </xf>
    <xf numFmtId="0" fontId="9" fillId="0" borderId="19" xfId="1" applyFont="1" applyBorder="1" applyAlignment="1" applyProtection="1">
      <alignment vertical="center"/>
      <protection locked="0"/>
    </xf>
    <xf numFmtId="0" fontId="9" fillId="0" borderId="20" xfId="1" applyFont="1" applyBorder="1" applyAlignment="1" applyProtection="1">
      <alignment vertical="center"/>
      <protection locked="0"/>
    </xf>
    <xf numFmtId="4" fontId="9" fillId="0" borderId="18" xfId="2" applyNumberFormat="1" applyFont="1" applyFill="1" applyBorder="1" applyAlignment="1" applyProtection="1">
      <alignment horizontal="right" vertical="center"/>
      <protection locked="0"/>
    </xf>
    <xf numFmtId="4" fontId="9" fillId="0" borderId="21" xfId="2" applyNumberFormat="1" applyFont="1" applyFill="1" applyBorder="1" applyAlignment="1" applyProtection="1">
      <alignment horizontal="right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24" xfId="1" applyFont="1" applyBorder="1" applyAlignment="1" applyProtection="1">
      <alignment vertical="center"/>
      <protection locked="0"/>
    </xf>
    <xf numFmtId="4" fontId="9" fillId="0" borderId="23" xfId="2" applyNumberFormat="1" applyFont="1" applyFill="1" applyBorder="1" applyAlignment="1" applyProtection="1">
      <alignment horizontal="right" vertical="center"/>
      <protection locked="0"/>
    </xf>
    <xf numFmtId="4" fontId="9" fillId="0" borderId="25" xfId="2" applyNumberFormat="1" applyFont="1" applyFill="1" applyBorder="1" applyAlignment="1" applyProtection="1">
      <alignment horizontal="right" vertical="center"/>
      <protection locked="0"/>
    </xf>
    <xf numFmtId="4" fontId="9" fillId="0" borderId="18" xfId="2" applyNumberFormat="1" applyFont="1" applyBorder="1" applyAlignment="1" applyProtection="1">
      <alignment horizontal="right" vertical="center"/>
      <protection locked="0"/>
    </xf>
    <xf numFmtId="4" fontId="9" fillId="0" borderId="21" xfId="2" applyNumberFormat="1" applyFont="1" applyBorder="1" applyAlignment="1" applyProtection="1">
      <alignment horizontal="right" vertical="center"/>
      <protection locked="0"/>
    </xf>
    <xf numFmtId="4" fontId="9" fillId="0" borderId="18" xfId="2" quotePrefix="1" applyNumberFormat="1" applyFont="1" applyFill="1" applyBorder="1" applyAlignment="1" applyProtection="1">
      <alignment horizontal="right" vertical="center" wrapText="1"/>
      <protection locked="0"/>
    </xf>
    <xf numFmtId="0" fontId="9" fillId="0" borderId="18" xfId="1" applyFont="1" applyBorder="1" applyAlignment="1" applyProtection="1">
      <alignment horizontal="left" vertical="center" indent="1"/>
      <protection locked="0"/>
    </xf>
    <xf numFmtId="0" fontId="9" fillId="0" borderId="19" xfId="1" applyFont="1" applyBorder="1" applyAlignment="1" applyProtection="1">
      <alignment horizontal="left" vertical="center" indent="1"/>
      <protection locked="0"/>
    </xf>
    <xf numFmtId="0" fontId="9" fillId="0" borderId="20" xfId="1" applyFont="1" applyBorder="1" applyAlignment="1" applyProtection="1">
      <alignment horizontal="left" vertical="center" indent="1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 indent="1"/>
      <protection locked="0"/>
    </xf>
    <xf numFmtId="0" fontId="9" fillId="0" borderId="24" xfId="1" applyFont="1" applyBorder="1" applyAlignment="1" applyProtection="1">
      <alignment horizontal="left" vertical="center" indent="1"/>
      <protection locked="0"/>
    </xf>
    <xf numFmtId="4" fontId="9" fillId="0" borderId="27" xfId="2" quotePrefix="1" applyNumberFormat="1" applyFont="1" applyFill="1" applyBorder="1" applyAlignment="1" applyProtection="1">
      <alignment horizontal="right" vertical="center" wrapText="1"/>
      <protection locked="0"/>
    </xf>
    <xf numFmtId="4" fontId="9" fillId="0" borderId="28" xfId="2" applyNumberFormat="1" applyFont="1" applyFill="1" applyBorder="1" applyAlignment="1" applyProtection="1">
      <alignment horizontal="right" vertical="center"/>
      <protection locked="0"/>
    </xf>
    <xf numFmtId="0" fontId="9" fillId="0" borderId="27" xfId="1" applyFont="1" applyBorder="1" applyAlignment="1" applyProtection="1">
      <alignment vertical="center"/>
      <protection locked="0"/>
    </xf>
    <xf numFmtId="0" fontId="9" fillId="0" borderId="29" xfId="1" applyFont="1" applyBorder="1" applyAlignment="1" applyProtection="1">
      <alignment vertical="center"/>
      <protection locked="0"/>
    </xf>
    <xf numFmtId="0" fontId="9" fillId="0" borderId="30" xfId="1" applyFont="1" applyBorder="1" applyAlignment="1" applyProtection="1">
      <alignment vertical="center"/>
      <protection locked="0"/>
    </xf>
    <xf numFmtId="0" fontId="9" fillId="0" borderId="27" xfId="1" applyFont="1" applyBorder="1" applyAlignment="1" applyProtection="1">
      <alignment horizontal="left" vertical="center" indent="1"/>
      <protection locked="0"/>
    </xf>
    <xf numFmtId="0" fontId="9" fillId="0" borderId="29" xfId="1" applyFont="1" applyBorder="1" applyAlignment="1" applyProtection="1">
      <alignment horizontal="left" vertical="center" indent="1"/>
      <protection locked="0"/>
    </xf>
    <xf numFmtId="0" fontId="9" fillId="0" borderId="30" xfId="1" applyFont="1" applyBorder="1" applyAlignment="1" applyProtection="1">
      <alignment horizontal="left" vertical="center" indent="1"/>
      <protection locked="0"/>
    </xf>
    <xf numFmtId="0" fontId="6" fillId="4" borderId="11" xfId="1" applyFont="1" applyFill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7" fillId="0" borderId="32" xfId="1" applyFont="1" applyBorder="1" applyAlignment="1" applyProtection="1">
      <alignment horizontal="left" vertical="center"/>
      <protection locked="0"/>
    </xf>
    <xf numFmtId="0" fontId="7" fillId="0" borderId="33" xfId="1" applyFont="1" applyBorder="1" applyAlignment="1" applyProtection="1">
      <alignment horizontal="left" vertical="center"/>
      <protection locked="0"/>
    </xf>
    <xf numFmtId="4" fontId="6" fillId="0" borderId="34" xfId="2" applyNumberFormat="1" applyFont="1" applyFill="1" applyBorder="1" applyAlignment="1" applyProtection="1">
      <alignment horizontal="right" vertical="center"/>
      <protection locked="0"/>
    </xf>
    <xf numFmtId="4" fontId="6" fillId="0" borderId="35" xfId="2" applyNumberFormat="1" applyFont="1" applyFill="1" applyBorder="1" applyAlignment="1" applyProtection="1">
      <alignment horizontal="right" vertical="center"/>
      <protection locked="0"/>
    </xf>
    <xf numFmtId="0" fontId="9" fillId="3" borderId="9" xfId="1" applyFont="1" applyFill="1" applyBorder="1" applyAlignment="1" applyProtection="1">
      <alignment horizontal="left" vertical="center"/>
      <protection locked="0"/>
    </xf>
    <xf numFmtId="4" fontId="9" fillId="3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/>
    </xf>
    <xf numFmtId="0" fontId="9" fillId="0" borderId="23" xfId="1" applyFont="1" applyBorder="1" applyAlignment="1" applyProtection="1">
      <alignment horizontal="left" vertical="center" indent="1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0" fontId="6" fillId="4" borderId="36" xfId="1" applyFont="1" applyFill="1" applyBorder="1" applyAlignment="1" applyProtection="1">
      <alignment vertical="center"/>
      <protection locked="0"/>
    </xf>
    <xf numFmtId="0" fontId="6" fillId="4" borderId="37" xfId="1" applyFont="1" applyFill="1" applyBorder="1" applyAlignment="1" applyProtection="1">
      <alignment vertical="center"/>
      <protection locked="0"/>
    </xf>
    <xf numFmtId="0" fontId="6" fillId="4" borderId="38" xfId="1" applyFont="1" applyFill="1" applyBorder="1" applyAlignment="1" applyProtection="1">
      <alignment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4" fontId="9" fillId="0" borderId="9" xfId="2" applyNumberFormat="1" applyFont="1" applyFill="1" applyBorder="1" applyAlignment="1" applyProtection="1">
      <alignment horizontal="right" vertical="center"/>
      <protection locked="0"/>
    </xf>
    <xf numFmtId="4" fontId="9" fillId="0" borderId="10" xfId="2" applyNumberFormat="1" applyFont="1" applyFill="1" applyBorder="1" applyAlignment="1" applyProtection="1">
      <alignment horizontal="right" vertical="center"/>
      <protection locked="0"/>
    </xf>
    <xf numFmtId="0" fontId="6" fillId="4" borderId="32" xfId="1" applyFont="1" applyFill="1" applyBorder="1" applyAlignment="1" applyProtection="1">
      <alignment horizontal="left" vertical="center"/>
      <protection locked="0"/>
    </xf>
    <xf numFmtId="4" fontId="6" fillId="4" borderId="34" xfId="2" applyNumberFormat="1" applyFont="1" applyFill="1" applyBorder="1" applyAlignment="1" applyProtection="1">
      <alignment horizontal="right" vertical="center"/>
      <protection locked="0"/>
    </xf>
    <xf numFmtId="4" fontId="6" fillId="4" borderId="35" xfId="2" applyNumberFormat="1" applyFont="1" applyFill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horizontal="right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vertical="center"/>
      <protection locked="0"/>
    </xf>
    <xf numFmtId="0" fontId="6" fillId="0" borderId="42" xfId="1" applyFont="1" applyBorder="1" applyAlignment="1" applyProtection="1">
      <alignment vertical="center"/>
      <protection locked="0"/>
    </xf>
    <xf numFmtId="0" fontId="6" fillId="0" borderId="43" xfId="1" applyFont="1" applyBorder="1" applyAlignment="1" applyProtection="1">
      <alignment vertical="center"/>
      <protection locked="0"/>
    </xf>
    <xf numFmtId="4" fontId="9" fillId="0" borderId="41" xfId="2" applyNumberFormat="1" applyFont="1" applyFill="1" applyBorder="1" applyAlignment="1" applyProtection="1">
      <alignment horizontal="right" vertical="center"/>
      <protection locked="0"/>
    </xf>
    <xf numFmtId="4" fontId="9" fillId="0" borderId="44" xfId="2" applyNumberFormat="1" applyFont="1" applyFill="1" applyBorder="1" applyAlignment="1" applyProtection="1">
      <alignment horizontal="right" vertical="center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vertical="center"/>
      <protection locked="0"/>
    </xf>
    <xf numFmtId="0" fontId="9" fillId="0" borderId="48" xfId="1" applyFont="1" applyBorder="1" applyAlignment="1" applyProtection="1">
      <alignment vertical="center"/>
      <protection locked="0"/>
    </xf>
    <xf numFmtId="4" fontId="9" fillId="0" borderId="46" xfId="2" applyNumberFormat="1" applyFont="1" applyFill="1" applyBorder="1" applyAlignment="1" applyProtection="1">
      <alignment horizontal="right" vertical="center"/>
      <protection locked="0"/>
    </xf>
    <xf numFmtId="4" fontId="9" fillId="0" borderId="49" xfId="2" applyNumberFormat="1" applyFont="1" applyFill="1" applyBorder="1" applyAlignment="1" applyProtection="1">
      <alignment horizontal="right" vertical="center"/>
      <protection locked="0"/>
    </xf>
    <xf numFmtId="0" fontId="9" fillId="0" borderId="47" xfId="1" applyFont="1" applyBorder="1" applyAlignment="1" applyProtection="1">
      <alignment horizontal="left" vertical="center"/>
      <protection locked="0"/>
    </xf>
    <xf numFmtId="0" fontId="9" fillId="0" borderId="48" xfId="1" applyFont="1" applyBorder="1" applyAlignment="1" applyProtection="1">
      <alignment horizontal="left" vertical="center"/>
      <protection locked="0"/>
    </xf>
    <xf numFmtId="0" fontId="9" fillId="0" borderId="50" xfId="1" applyFont="1" applyBorder="1" applyAlignment="1" applyProtection="1">
      <alignment horizontal="left" vertical="center" indent="1"/>
      <protection locked="0"/>
    </xf>
    <xf numFmtId="0" fontId="9" fillId="0" borderId="51" xfId="1" applyFont="1" applyBorder="1" applyAlignment="1" applyProtection="1">
      <alignment horizontal="left" vertical="center" indent="1"/>
      <protection locked="0"/>
    </xf>
    <xf numFmtId="0" fontId="9" fillId="0" borderId="52" xfId="1" applyFont="1" applyBorder="1" applyAlignment="1" applyProtection="1">
      <alignment horizontal="left" vertical="center" indent="1"/>
      <protection locked="0"/>
    </xf>
    <xf numFmtId="0" fontId="7" fillId="4" borderId="32" xfId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6" fillId="0" borderId="53" xfId="0" applyFont="1" applyBorder="1" applyAlignment="1">
      <alignment vertical="top"/>
    </xf>
    <xf numFmtId="0" fontId="9" fillId="0" borderId="9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0" fontId="13" fillId="4" borderId="9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right"/>
    </xf>
    <xf numFmtId="164" fontId="6" fillId="4" borderId="9" xfId="0" applyNumberFormat="1" applyFont="1" applyFill="1" applyBorder="1" applyAlignment="1">
      <alignment vertical="center"/>
    </xf>
    <xf numFmtId="164" fontId="13" fillId="4" borderId="55" xfId="0" applyNumberFormat="1" applyFont="1" applyFill="1" applyBorder="1"/>
    <xf numFmtId="164" fontId="13" fillId="4" borderId="8" xfId="0" applyNumberFormat="1" applyFont="1" applyFill="1" applyBorder="1"/>
    <xf numFmtId="164" fontId="13" fillId="4" borderId="39" xfId="0" applyNumberFormat="1" applyFont="1" applyFill="1" applyBorder="1"/>
    <xf numFmtId="0" fontId="14" fillId="0" borderId="23" xfId="0" applyFont="1" applyBorder="1"/>
    <xf numFmtId="0" fontId="14" fillId="0" borderId="24" xfId="0" applyFont="1" applyBorder="1"/>
    <xf numFmtId="164" fontId="3" fillId="0" borderId="23" xfId="0" applyNumberFormat="1" applyFont="1" applyBorder="1" applyAlignment="1">
      <alignment horizontal="center" vertical="top"/>
    </xf>
    <xf numFmtId="164" fontId="3" fillId="0" borderId="56" xfId="0" applyNumberFormat="1" applyFont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3" fillId="0" borderId="57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left" indent="1"/>
    </xf>
    <xf numFmtId="0" fontId="9" fillId="0" borderId="20" xfId="0" applyFont="1" applyBorder="1" applyAlignment="1">
      <alignment horizontal="left" indent="1"/>
    </xf>
    <xf numFmtId="164" fontId="6" fillId="0" borderId="18" xfId="0" applyNumberFormat="1" applyFont="1" applyBorder="1" applyAlignment="1">
      <alignment vertical="center"/>
    </xf>
    <xf numFmtId="164" fontId="6" fillId="0" borderId="58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0" borderId="59" xfId="0" applyNumberFormat="1" applyFont="1" applyBorder="1" applyAlignment="1">
      <alignment vertical="center"/>
    </xf>
    <xf numFmtId="0" fontId="9" fillId="0" borderId="46" xfId="0" applyFont="1" applyBorder="1" applyAlignment="1">
      <alignment horizontal="left" indent="1"/>
    </xf>
    <xf numFmtId="0" fontId="9" fillId="0" borderId="48" xfId="0" applyFont="1" applyBorder="1" applyAlignment="1">
      <alignment horizontal="left" indent="1"/>
    </xf>
    <xf numFmtId="164" fontId="9" fillId="0" borderId="46" xfId="0" applyNumberFormat="1" applyFont="1" applyBorder="1" applyAlignment="1">
      <alignment vertical="center"/>
    </xf>
    <xf numFmtId="164" fontId="9" fillId="0" borderId="60" xfId="0" applyNumberFormat="1" applyFont="1" applyBorder="1" applyAlignment="1">
      <alignment vertical="center"/>
    </xf>
    <xf numFmtId="164" fontId="9" fillId="0" borderId="48" xfId="0" applyNumberFormat="1" applyFont="1" applyBorder="1" applyAlignment="1">
      <alignment vertical="center"/>
    </xf>
    <xf numFmtId="164" fontId="9" fillId="0" borderId="61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9" fillId="0" borderId="56" xfId="0" applyNumberFormat="1" applyFont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64" fontId="9" fillId="0" borderId="57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58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0" fontId="15" fillId="0" borderId="46" xfId="0" applyFont="1" applyBorder="1"/>
    <xf numFmtId="0" fontId="15" fillId="0" borderId="48" xfId="0" applyFont="1" applyBorder="1"/>
    <xf numFmtId="0" fontId="9" fillId="0" borderId="46" xfId="0" applyFont="1" applyBorder="1"/>
    <xf numFmtId="0" fontId="9" fillId="0" borderId="48" xfId="0" applyFont="1" applyBorder="1"/>
    <xf numFmtId="0" fontId="14" fillId="0" borderId="46" xfId="0" applyFont="1" applyBorder="1"/>
    <xf numFmtId="0" fontId="14" fillId="0" borderId="48" xfId="0" applyFont="1" applyBorder="1"/>
    <xf numFmtId="0" fontId="9" fillId="0" borderId="23" xfId="0" applyFont="1" applyBorder="1"/>
    <xf numFmtId="0" fontId="9" fillId="0" borderId="24" xfId="0" applyFont="1" applyBorder="1"/>
    <xf numFmtId="164" fontId="9" fillId="0" borderId="62" xfId="0" applyNumberFormat="1" applyFont="1" applyBorder="1" applyAlignment="1">
      <alignment vertical="center"/>
    </xf>
    <xf numFmtId="164" fontId="9" fillId="0" borderId="63" xfId="0" applyNumberFormat="1" applyFont="1" applyBorder="1" applyAlignment="1">
      <alignment vertical="center"/>
    </xf>
    <xf numFmtId="164" fontId="9" fillId="0" borderId="64" xfId="0" applyNumberFormat="1" applyFont="1" applyBorder="1" applyAlignment="1">
      <alignment vertical="center"/>
    </xf>
    <xf numFmtId="164" fontId="9" fillId="0" borderId="65" xfId="0" applyNumberFormat="1" applyFont="1" applyBorder="1" applyAlignment="1">
      <alignment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right" vertical="center"/>
    </xf>
    <xf numFmtId="164" fontId="6" fillId="0" borderId="9" xfId="0" applyNumberFormat="1" applyFont="1" applyBorder="1" applyAlignment="1">
      <alignment vertical="center"/>
    </xf>
    <xf numFmtId="164" fontId="13" fillId="0" borderId="68" xfId="0" applyNumberFormat="1" applyFont="1" applyBorder="1" applyAlignment="1">
      <alignment vertical="center"/>
    </xf>
    <xf numFmtId="164" fontId="13" fillId="0" borderId="67" xfId="0" applyNumberFormat="1" applyFont="1" applyBorder="1" applyAlignment="1">
      <alignment vertical="center"/>
    </xf>
    <xf numFmtId="0" fontId="14" fillId="0" borderId="18" xfId="0" applyFont="1" applyBorder="1"/>
    <xf numFmtId="0" fontId="14" fillId="0" borderId="20" xfId="0" applyFont="1" applyBorder="1"/>
    <xf numFmtId="164" fontId="13" fillId="0" borderId="58" xfId="0" applyNumberFormat="1" applyFont="1" applyBorder="1"/>
    <xf numFmtId="164" fontId="13" fillId="0" borderId="20" xfId="0" applyNumberFormat="1" applyFont="1" applyBorder="1"/>
    <xf numFmtId="164" fontId="13" fillId="0" borderId="59" xfId="0" applyNumberFormat="1" applyFont="1" applyBorder="1"/>
    <xf numFmtId="164" fontId="6" fillId="0" borderId="46" xfId="0" applyNumberFormat="1" applyFont="1" applyBorder="1" applyAlignment="1">
      <alignment vertical="center"/>
    </xf>
    <xf numFmtId="164" fontId="13" fillId="0" borderId="60" xfId="0" applyNumberFormat="1" applyFont="1" applyBorder="1"/>
    <xf numFmtId="164" fontId="13" fillId="0" borderId="48" xfId="0" applyNumberFormat="1" applyFont="1" applyBorder="1"/>
    <xf numFmtId="164" fontId="13" fillId="0" borderId="61" xfId="0" applyNumberFormat="1" applyFont="1" applyBorder="1"/>
    <xf numFmtId="0" fontId="13" fillId="4" borderId="69" xfId="0" applyFont="1" applyFill="1" applyBorder="1" applyAlignment="1">
      <alignment horizontal="left"/>
    </xf>
    <xf numFmtId="0" fontId="13" fillId="4" borderId="70" xfId="0" applyFont="1" applyFill="1" applyBorder="1" applyAlignment="1">
      <alignment horizontal="right"/>
    </xf>
    <xf numFmtId="164" fontId="6" fillId="4" borderId="69" xfId="0" applyNumberFormat="1" applyFont="1" applyFill="1" applyBorder="1" applyAlignment="1">
      <alignment vertical="center"/>
    </xf>
    <xf numFmtId="164" fontId="13" fillId="4" borderId="71" xfId="0" applyNumberFormat="1" applyFont="1" applyFill="1" applyBorder="1"/>
    <xf numFmtId="164" fontId="13" fillId="4" borderId="70" xfId="0" applyNumberFormat="1" applyFont="1" applyFill="1" applyBorder="1"/>
    <xf numFmtId="164" fontId="13" fillId="4" borderId="72" xfId="0" applyNumberFormat="1" applyFont="1" applyFill="1" applyBorder="1"/>
    <xf numFmtId="0" fontId="0" fillId="0" borderId="0" xfId="1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vertical="center"/>
      <protection locked="0"/>
    </xf>
    <xf numFmtId="4" fontId="0" fillId="0" borderId="0" xfId="1" applyNumberFormat="1" applyFont="1" applyAlignment="1" applyProtection="1">
      <alignment horizontal="right"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4" borderId="9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right"/>
    </xf>
    <xf numFmtId="164" fontId="6" fillId="4" borderId="55" xfId="0" applyNumberFormat="1" applyFont="1" applyFill="1" applyBorder="1"/>
    <xf numFmtId="164" fontId="6" fillId="4" borderId="8" xfId="0" applyNumberFormat="1" applyFont="1" applyFill="1" applyBorder="1"/>
    <xf numFmtId="164" fontId="6" fillId="4" borderId="39" xfId="0" applyNumberFormat="1" applyFont="1" applyFill="1" applyBorder="1"/>
    <xf numFmtId="164" fontId="0" fillId="0" borderId="23" xfId="0" applyNumberFormat="1" applyBorder="1" applyAlignment="1">
      <alignment horizontal="center" vertical="top"/>
    </xf>
    <xf numFmtId="164" fontId="0" fillId="0" borderId="56" xfId="0" applyNumberFormat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  <xf numFmtId="164" fontId="0" fillId="0" borderId="57" xfId="0" applyNumberFormat="1" applyBorder="1" applyAlignment="1">
      <alignment horizontal="center" vertical="top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right" vertical="center"/>
    </xf>
    <xf numFmtId="164" fontId="6" fillId="0" borderId="68" xfId="0" applyNumberFormat="1" applyFont="1" applyBorder="1" applyAlignment="1">
      <alignment vertical="center"/>
    </xf>
    <xf numFmtId="164" fontId="6" fillId="0" borderId="67" xfId="0" applyNumberFormat="1" applyFont="1" applyBorder="1" applyAlignment="1">
      <alignment vertical="center"/>
    </xf>
    <xf numFmtId="0" fontId="9" fillId="0" borderId="18" xfId="0" applyFont="1" applyBorder="1"/>
    <xf numFmtId="0" fontId="9" fillId="0" borderId="20" xfId="0" applyFont="1" applyBorder="1"/>
    <xf numFmtId="164" fontId="6" fillId="0" borderId="58" xfId="0" applyNumberFormat="1" applyFont="1" applyBorder="1"/>
    <xf numFmtId="164" fontId="6" fillId="0" borderId="20" xfId="0" applyNumberFormat="1" applyFont="1" applyBorder="1"/>
    <xf numFmtId="164" fontId="6" fillId="0" borderId="59" xfId="0" applyNumberFormat="1" applyFont="1" applyBorder="1"/>
    <xf numFmtId="164" fontId="6" fillId="0" borderId="60" xfId="0" applyNumberFormat="1" applyFont="1" applyBorder="1"/>
    <xf numFmtId="164" fontId="6" fillId="0" borderId="48" xfId="0" applyNumberFormat="1" applyFont="1" applyBorder="1"/>
    <xf numFmtId="164" fontId="6" fillId="0" borderId="61" xfId="0" applyNumberFormat="1" applyFont="1" applyBorder="1"/>
    <xf numFmtId="0" fontId="6" fillId="4" borderId="69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right"/>
    </xf>
    <xf numFmtId="164" fontId="6" fillId="4" borderId="71" xfId="0" applyNumberFormat="1" applyFont="1" applyFill="1" applyBorder="1"/>
    <xf numFmtId="164" fontId="6" fillId="4" borderId="70" xfId="0" applyNumberFormat="1" applyFont="1" applyFill="1" applyBorder="1"/>
    <xf numFmtId="164" fontId="6" fillId="4" borderId="72" xfId="0" applyNumberFormat="1" applyFont="1" applyFill="1" applyBorder="1"/>
    <xf numFmtId="49" fontId="0" fillId="0" borderId="0" xfId="0" applyNumberFormat="1"/>
    <xf numFmtId="0" fontId="14" fillId="0" borderId="27" xfId="0" applyFont="1" applyBorder="1"/>
    <xf numFmtId="0" fontId="14" fillId="0" borderId="30" xfId="0" applyFont="1" applyBorder="1"/>
    <xf numFmtId="164" fontId="6" fillId="0" borderId="27" xfId="0" applyNumberFormat="1" applyFont="1" applyBorder="1" applyAlignment="1">
      <alignment vertical="center"/>
    </xf>
    <xf numFmtId="164" fontId="13" fillId="0" borderId="74" xfId="0" applyNumberFormat="1" applyFont="1" applyBorder="1"/>
    <xf numFmtId="164" fontId="13" fillId="0" borderId="30" xfId="0" applyNumberFormat="1" applyFont="1" applyBorder="1"/>
    <xf numFmtId="164" fontId="13" fillId="0" borderId="73" xfId="0" applyNumberFormat="1" applyFont="1" applyBorder="1"/>
    <xf numFmtId="0" fontId="9" fillId="0" borderId="27" xfId="0" applyFont="1" applyBorder="1"/>
    <xf numFmtId="0" fontId="9" fillId="0" borderId="30" xfId="0" applyFont="1" applyBorder="1"/>
    <xf numFmtId="164" fontId="6" fillId="0" borderId="74" xfId="0" applyNumberFormat="1" applyFont="1" applyBorder="1"/>
    <xf numFmtId="164" fontId="6" fillId="0" borderId="30" xfId="0" applyNumberFormat="1" applyFont="1" applyBorder="1"/>
    <xf numFmtId="164" fontId="6" fillId="0" borderId="73" xfId="0" applyNumberFormat="1" applyFont="1" applyBorder="1"/>
    <xf numFmtId="0" fontId="9" fillId="3" borderId="46" xfId="1" applyFont="1" applyFill="1" applyBorder="1" applyAlignment="1" applyProtection="1">
      <alignment vertical="center"/>
      <protection locked="0"/>
    </xf>
    <xf numFmtId="0" fontId="9" fillId="3" borderId="47" xfId="1" applyFont="1" applyFill="1" applyBorder="1" applyAlignment="1" applyProtection="1">
      <alignment vertical="center"/>
      <protection locked="0"/>
    </xf>
    <xf numFmtId="0" fontId="9" fillId="3" borderId="48" xfId="1" applyFont="1" applyFill="1" applyBorder="1" applyAlignment="1" applyProtection="1">
      <alignment vertical="center"/>
      <protection locked="0"/>
    </xf>
    <xf numFmtId="0" fontId="9" fillId="3" borderId="46" xfId="1" applyFont="1" applyFill="1" applyBorder="1" applyAlignment="1" applyProtection="1">
      <alignment horizontal="left" vertical="center"/>
      <protection locked="0"/>
    </xf>
    <xf numFmtId="0" fontId="9" fillId="3" borderId="47" xfId="1" applyFont="1" applyFill="1" applyBorder="1" applyAlignment="1" applyProtection="1">
      <alignment horizontal="left" vertical="center"/>
      <protection locked="0"/>
    </xf>
    <xf numFmtId="0" fontId="9" fillId="3" borderId="48" xfId="1" applyFont="1" applyFill="1" applyBorder="1" applyAlignment="1" applyProtection="1">
      <alignment horizontal="left" vertical="center"/>
      <protection locked="0"/>
    </xf>
    <xf numFmtId="0" fontId="6" fillId="4" borderId="31" xfId="1" applyFont="1" applyFill="1" applyBorder="1" applyAlignment="1" applyProtection="1">
      <alignment horizontal="left" vertical="center"/>
      <protection locked="0"/>
    </xf>
    <xf numFmtId="0" fontId="6" fillId="4" borderId="32" xfId="1" applyFont="1" applyFill="1" applyBorder="1" applyAlignment="1" applyProtection="1">
      <alignment horizontal="left" vertical="center"/>
      <protection locked="0"/>
    </xf>
    <xf numFmtId="0" fontId="7" fillId="4" borderId="32" xfId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  <protection locked="0"/>
    </xf>
  </cellXfs>
  <cellStyles count="3">
    <cellStyle name="Milliers 2" xfId="2" xr:uid="{D39D2631-109C-4C80-A4E3-48C3DC79C3C8}"/>
    <cellStyle name="Normal" xfId="0" builtinId="0"/>
    <cellStyle name="Normal 2" xfId="1" xr:uid="{3A833719-7FEC-4306-9A2D-2A0340E91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olutions%20maquette%20budg&#233;taire%202024_ct_Ph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ynthétique 2025"/>
      <sheetName val="Cpte résulat prévisionnel 2025"/>
      <sheetName val="Budget synthétique V4 06_2025"/>
      <sheetName val="Budget synthétique V4 FdR (3)"/>
      <sheetName val="Budget synthétique V1 potent fi"/>
      <sheetName val="Budget synthétique V2 FdR"/>
      <sheetName val="Compte résulat prévisionnel V3"/>
      <sheetName val="Autofi. net HLM prévisionnel"/>
      <sheetName val="Fonds de roulement prévisionnel"/>
      <sheetName val="Budget autofi net HLM+FdR"/>
      <sheetName val="Budget résultat+autofi net+Fd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OPH</v>
          </cell>
        </row>
        <row r="40">
          <cell r="C40">
            <v>0</v>
          </cell>
          <cell r="D40">
            <v>0</v>
          </cell>
        </row>
        <row r="67">
          <cell r="C67">
            <v>0</v>
          </cell>
          <cell r="D67">
            <v>0</v>
          </cell>
        </row>
        <row r="69">
          <cell r="C69">
            <v>0</v>
          </cell>
          <cell r="D69">
            <v>0</v>
          </cell>
        </row>
        <row r="76">
          <cell r="C76">
            <v>0</v>
          </cell>
          <cell r="D76">
            <v>0</v>
          </cell>
        </row>
      </sheetData>
      <sheetData sheetId="7" refreshError="1"/>
      <sheetData sheetId="8">
        <row r="16">
          <cell r="B16">
            <v>0</v>
          </cell>
        </row>
        <row r="27">
          <cell r="B27">
            <v>0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BD54-5A0F-4868-B1C3-8AFC698AA0CE}">
  <sheetPr>
    <pageSetUpPr fitToPage="1"/>
  </sheetPr>
  <dimension ref="A1:L90"/>
  <sheetViews>
    <sheetView showGridLines="0" tabSelected="1" zoomScaleNormal="100" workbookViewId="0">
      <selection activeCell="J34" sqref="J34"/>
    </sheetView>
  </sheetViews>
  <sheetFormatPr baseColWidth="10" defaultColWidth="11.42578125" defaultRowHeight="12.75"/>
  <cols>
    <col min="1" max="1" width="42.7109375" style="82" bestFit="1" customWidth="1"/>
    <col min="2" max="8" width="13.5703125" style="83" customWidth="1"/>
    <col min="9" max="11" width="13.5703125" style="1" customWidth="1"/>
    <col min="12" max="16384" width="11.42578125" style="1"/>
  </cols>
  <sheetData>
    <row r="1" spans="1:12" customFormat="1" ht="21" customHeight="1">
      <c r="A1" s="2" t="s">
        <v>0</v>
      </c>
      <c r="B1" s="3"/>
      <c r="C1" s="3"/>
      <c r="D1" s="3"/>
      <c r="E1" s="3"/>
      <c r="F1" s="3"/>
      <c r="G1" s="3"/>
      <c r="H1" s="3"/>
    </row>
    <row r="2" spans="1:12" ht="21" customHeight="1" thickBot="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2" s="12" customFormat="1" ht="28.5" customHeight="1">
      <c r="A3" s="6" t="s">
        <v>2</v>
      </c>
      <c r="B3" s="7" t="s">
        <v>3</v>
      </c>
      <c r="C3" s="8"/>
      <c r="D3" s="8"/>
      <c r="E3" s="8"/>
      <c r="F3" s="9"/>
      <c r="G3" s="10" t="s">
        <v>4</v>
      </c>
      <c r="H3" s="11" t="s">
        <v>5</v>
      </c>
    </row>
    <row r="4" spans="1:12" s="12" customFormat="1" ht="18" customHeight="1">
      <c r="A4" s="13" t="s">
        <v>6</v>
      </c>
      <c r="B4" s="14"/>
      <c r="C4" s="14"/>
      <c r="D4" s="14"/>
      <c r="E4" s="14"/>
      <c r="F4" s="15"/>
      <c r="G4" s="16"/>
      <c r="H4" s="17"/>
    </row>
    <row r="5" spans="1:12" s="12" customFormat="1" ht="15" customHeight="1">
      <c r="A5" s="18"/>
      <c r="B5" s="19" t="s">
        <v>7</v>
      </c>
      <c r="C5" s="20"/>
      <c r="D5" s="20"/>
      <c r="E5" s="20"/>
      <c r="F5" s="21"/>
      <c r="G5" s="22"/>
      <c r="H5" s="23"/>
    </row>
    <row r="6" spans="1:12" s="12" customFormat="1" ht="15" customHeight="1">
      <c r="A6" s="24">
        <v>704</v>
      </c>
      <c r="B6" s="25" t="s">
        <v>8</v>
      </c>
      <c r="C6" s="26"/>
      <c r="D6" s="26"/>
      <c r="E6" s="26"/>
      <c r="F6" s="27"/>
      <c r="G6" s="28">
        <f>SUM(G7:G9)</f>
        <v>0</v>
      </c>
      <c r="H6" s="29">
        <f>SUM(H7:H9)</f>
        <v>0</v>
      </c>
    </row>
    <row r="7" spans="1:12" s="12" customFormat="1" ht="15" hidden="1" customHeight="1">
      <c r="A7" s="30">
        <v>7041</v>
      </c>
      <c r="B7" s="31" t="s">
        <v>9</v>
      </c>
      <c r="C7" s="32"/>
      <c r="D7" s="32"/>
      <c r="E7" s="32"/>
      <c r="F7" s="33"/>
      <c r="G7" s="34"/>
      <c r="H7" s="35"/>
    </row>
    <row r="8" spans="1:12" s="12" customFormat="1" ht="15" hidden="1" customHeight="1">
      <c r="A8" s="30">
        <v>7043</v>
      </c>
      <c r="B8" s="31" t="s">
        <v>10</v>
      </c>
      <c r="C8" s="32"/>
      <c r="D8" s="32"/>
      <c r="E8" s="32"/>
      <c r="F8" s="33"/>
      <c r="G8" s="34"/>
      <c r="H8" s="35"/>
    </row>
    <row r="9" spans="1:12" s="12" customFormat="1" ht="15" hidden="1" customHeight="1">
      <c r="A9" s="36" t="s">
        <v>11</v>
      </c>
      <c r="B9" s="37" t="s">
        <v>12</v>
      </c>
      <c r="C9" s="38"/>
      <c r="D9" s="38"/>
      <c r="E9" s="38"/>
      <c r="F9" s="39"/>
      <c r="G9" s="40"/>
      <c r="H9" s="41"/>
    </row>
    <row r="10" spans="1:12" s="12" customFormat="1" ht="15" customHeight="1">
      <c r="A10" s="24" t="s">
        <v>13</v>
      </c>
      <c r="B10" s="25" t="s">
        <v>14</v>
      </c>
      <c r="C10" s="26"/>
      <c r="D10" s="26"/>
      <c r="E10" s="26"/>
      <c r="F10" s="27"/>
      <c r="G10" s="28">
        <f>SUM(G11:G13)</f>
        <v>0</v>
      </c>
      <c r="H10" s="29">
        <f>SUM(H11:H13)</f>
        <v>0</v>
      </c>
    </row>
    <row r="11" spans="1:12" s="12" customFormat="1" ht="15" hidden="1" customHeight="1">
      <c r="A11" s="30">
        <v>706</v>
      </c>
      <c r="B11" s="31" t="s">
        <v>15</v>
      </c>
      <c r="C11" s="32"/>
      <c r="D11" s="32"/>
      <c r="E11" s="32"/>
      <c r="F11" s="33"/>
      <c r="G11" s="42"/>
      <c r="H11" s="43"/>
    </row>
    <row r="12" spans="1:12" s="12" customFormat="1" ht="15" hidden="1" customHeight="1">
      <c r="A12" s="30" t="s">
        <v>16</v>
      </c>
      <c r="B12" s="31" t="s">
        <v>17</v>
      </c>
      <c r="C12" s="32"/>
      <c r="D12" s="32"/>
      <c r="E12" s="32"/>
      <c r="F12" s="33"/>
      <c r="G12" s="34"/>
      <c r="H12" s="35"/>
    </row>
    <row r="13" spans="1:12" s="12" customFormat="1" ht="15" hidden="1" customHeight="1">
      <c r="A13" s="30" t="s">
        <v>18</v>
      </c>
      <c r="B13" s="31" t="s">
        <v>19</v>
      </c>
      <c r="C13" s="32"/>
      <c r="D13" s="32"/>
      <c r="E13" s="32"/>
      <c r="F13" s="33"/>
      <c r="G13" s="44"/>
      <c r="H13" s="35"/>
    </row>
    <row r="14" spans="1:12" s="12" customFormat="1" ht="15" customHeight="1">
      <c r="A14" s="24">
        <v>72</v>
      </c>
      <c r="B14" s="25" t="s">
        <v>20</v>
      </c>
      <c r="C14" s="26"/>
      <c r="D14" s="26"/>
      <c r="E14" s="26"/>
      <c r="F14" s="27"/>
      <c r="G14" s="28"/>
      <c r="H14" s="29"/>
    </row>
    <row r="15" spans="1:12" s="12" customFormat="1" ht="15" customHeight="1">
      <c r="A15" s="24">
        <v>74</v>
      </c>
      <c r="B15" s="25" t="s">
        <v>21</v>
      </c>
      <c r="C15" s="26"/>
      <c r="D15" s="26"/>
      <c r="E15" s="26"/>
      <c r="F15" s="27"/>
      <c r="G15" s="28">
        <f>SUM(G16:G17)</f>
        <v>0</v>
      </c>
      <c r="H15" s="29">
        <f>SUM(H16:H17)</f>
        <v>0</v>
      </c>
    </row>
    <row r="16" spans="1:12" s="12" customFormat="1" ht="15" customHeight="1">
      <c r="A16" s="30" t="s">
        <v>22</v>
      </c>
      <c r="B16" s="45" t="s">
        <v>23</v>
      </c>
      <c r="C16" s="46"/>
      <c r="D16" s="46"/>
      <c r="E16" s="46"/>
      <c r="F16" s="47"/>
      <c r="G16" s="44"/>
      <c r="H16" s="35"/>
    </row>
    <row r="17" spans="1:8" s="12" customFormat="1" ht="15" customHeight="1">
      <c r="A17" s="48">
        <v>747</v>
      </c>
      <c r="B17" s="45" t="s">
        <v>24</v>
      </c>
      <c r="C17" s="49"/>
      <c r="D17" s="49"/>
      <c r="E17" s="49"/>
      <c r="F17" s="50"/>
      <c r="G17" s="51"/>
      <c r="H17" s="52"/>
    </row>
    <row r="18" spans="1:8" s="12" customFormat="1" ht="15" customHeight="1">
      <c r="A18" s="24">
        <v>75</v>
      </c>
      <c r="B18" s="25" t="s">
        <v>25</v>
      </c>
      <c r="C18" s="26"/>
      <c r="D18" s="26"/>
      <c r="E18" s="26"/>
      <c r="F18" s="27"/>
      <c r="G18" s="28">
        <f>SUM(G19:G21)</f>
        <v>0</v>
      </c>
      <c r="H18" s="29">
        <f>SUM(H19:H21)</f>
        <v>0</v>
      </c>
    </row>
    <row r="19" spans="1:8" s="12" customFormat="1" ht="15" customHeight="1">
      <c r="A19" s="30">
        <v>7584</v>
      </c>
      <c r="B19" s="45" t="s">
        <v>26</v>
      </c>
      <c r="C19" s="46"/>
      <c r="D19" s="46"/>
      <c r="E19" s="46"/>
      <c r="F19" s="47"/>
      <c r="G19" s="42"/>
      <c r="H19" s="43"/>
    </row>
    <row r="20" spans="1:8" s="12" customFormat="1" ht="15" customHeight="1">
      <c r="A20" s="30">
        <v>757</v>
      </c>
      <c r="B20" s="45" t="s">
        <v>27</v>
      </c>
      <c r="C20" s="46"/>
      <c r="D20" s="46"/>
      <c r="E20" s="46"/>
      <c r="F20" s="47"/>
      <c r="G20" s="34"/>
      <c r="H20" s="35"/>
    </row>
    <row r="21" spans="1:8" s="12" customFormat="1" ht="12.75" customHeight="1">
      <c r="A21" s="48" t="s">
        <v>28</v>
      </c>
      <c r="B21" s="53" t="s">
        <v>29</v>
      </c>
      <c r="C21" s="54"/>
      <c r="D21" s="54"/>
      <c r="E21" s="54"/>
      <c r="F21" s="55"/>
      <c r="G21" s="51"/>
      <c r="H21" s="52"/>
    </row>
    <row r="22" spans="1:8" s="12" customFormat="1" ht="15" customHeight="1">
      <c r="A22" s="24">
        <v>76</v>
      </c>
      <c r="B22" s="25" t="s">
        <v>99</v>
      </c>
      <c r="C22" s="26"/>
      <c r="D22" s="26"/>
      <c r="E22" s="26"/>
      <c r="F22" s="27"/>
      <c r="G22" s="28">
        <f>SUM(G23:G24)</f>
        <v>0</v>
      </c>
      <c r="H22" s="29">
        <f>SUM(H23:H24)</f>
        <v>0</v>
      </c>
    </row>
    <row r="23" spans="1:8" s="12" customFormat="1" ht="15" hidden="1" customHeight="1">
      <c r="A23" s="36" t="s">
        <v>30</v>
      </c>
      <c r="B23" s="37" t="s">
        <v>31</v>
      </c>
      <c r="C23" s="38"/>
      <c r="D23" s="38"/>
      <c r="E23" s="38"/>
      <c r="F23" s="39"/>
      <c r="G23" s="40"/>
      <c r="H23" s="41"/>
    </row>
    <row r="24" spans="1:8" s="12" customFormat="1" ht="15" hidden="1" customHeight="1">
      <c r="A24" s="48">
        <v>767</v>
      </c>
      <c r="B24" s="56" t="s">
        <v>32</v>
      </c>
      <c r="C24" s="57"/>
      <c r="D24" s="57"/>
      <c r="E24" s="57"/>
      <c r="F24" s="58"/>
      <c r="G24" s="51"/>
      <c r="H24" s="52"/>
    </row>
    <row r="25" spans="1:8" s="12" customFormat="1" ht="15" customHeight="1">
      <c r="A25" s="59">
        <v>778</v>
      </c>
      <c r="B25" s="19" t="s">
        <v>100</v>
      </c>
      <c r="C25" s="20"/>
      <c r="D25" s="20"/>
      <c r="E25" s="20"/>
      <c r="F25" s="21"/>
      <c r="G25" s="22"/>
      <c r="H25" s="23"/>
    </row>
    <row r="26" spans="1:8" s="12" customFormat="1" ht="15" customHeight="1" thickBot="1">
      <c r="A26" s="24">
        <v>78</v>
      </c>
      <c r="B26" s="25" t="s">
        <v>101</v>
      </c>
      <c r="C26" s="26"/>
      <c r="D26" s="26"/>
      <c r="E26" s="26"/>
      <c r="F26" s="27"/>
      <c r="G26" s="28">
        <f>SUM(G27:G28)</f>
        <v>0</v>
      </c>
      <c r="H26" s="29">
        <f>SUM(H27:H28)</f>
        <v>0</v>
      </c>
    </row>
    <row r="27" spans="1:8" s="12" customFormat="1" ht="15" hidden="1" customHeight="1">
      <c r="A27" s="30">
        <v>78157</v>
      </c>
      <c r="B27" s="31" t="s">
        <v>33</v>
      </c>
      <c r="C27" s="32"/>
      <c r="D27" s="32"/>
      <c r="E27" s="32"/>
      <c r="F27" s="33"/>
      <c r="G27" s="34"/>
      <c r="H27" s="35"/>
    </row>
    <row r="28" spans="1:8" s="12" customFormat="1" ht="15" hidden="1" customHeight="1">
      <c r="A28" s="36" t="s">
        <v>34</v>
      </c>
      <c r="B28" s="37" t="s">
        <v>35</v>
      </c>
      <c r="C28" s="38"/>
      <c r="D28" s="38"/>
      <c r="E28" s="38"/>
      <c r="F28" s="39"/>
      <c r="G28" s="40"/>
      <c r="H28" s="41"/>
    </row>
    <row r="29" spans="1:8" s="12" customFormat="1" ht="21" customHeight="1" thickBot="1">
      <c r="A29" s="60" t="s">
        <v>36</v>
      </c>
      <c r="B29" s="61"/>
      <c r="C29" s="61"/>
      <c r="D29" s="61"/>
      <c r="E29" s="61"/>
      <c r="F29" s="62"/>
      <c r="G29" s="63">
        <f>SUM(G5,G6,G10,G14,G15,G18,G22,G25,G26)</f>
        <v>0</v>
      </c>
      <c r="H29" s="64">
        <f>SUM(H5,H6,H10,H14,H15,H18,H22,H25,H26)</f>
        <v>0</v>
      </c>
    </row>
    <row r="30" spans="1:8" s="67" customFormat="1" ht="18" customHeight="1">
      <c r="A30" s="13" t="s">
        <v>37</v>
      </c>
      <c r="B30" s="14"/>
      <c r="C30" s="14"/>
      <c r="D30" s="14"/>
      <c r="E30" s="14"/>
      <c r="F30" s="15"/>
      <c r="G30" s="65"/>
      <c r="H30" s="66"/>
    </row>
    <row r="31" spans="1:8" s="12" customFormat="1" ht="15" customHeight="1">
      <c r="A31" s="24" t="s">
        <v>38</v>
      </c>
      <c r="B31" s="25" t="s">
        <v>39</v>
      </c>
      <c r="C31" s="26"/>
      <c r="D31" s="26"/>
      <c r="E31" s="26"/>
      <c r="F31" s="27"/>
      <c r="G31" s="28">
        <f>SUM(G32:G39)</f>
        <v>0</v>
      </c>
      <c r="H31" s="29">
        <f>SUM(H32:H39)</f>
        <v>0</v>
      </c>
    </row>
    <row r="32" spans="1:8" s="12" customFormat="1" ht="15" customHeight="1">
      <c r="A32" s="30">
        <v>64</v>
      </c>
      <c r="B32" s="31" t="s">
        <v>40</v>
      </c>
      <c r="C32" s="32"/>
      <c r="D32" s="32"/>
      <c r="E32" s="32"/>
      <c r="F32" s="33"/>
      <c r="G32" s="34"/>
      <c r="H32" s="35"/>
    </row>
    <row r="33" spans="1:8" s="12" customFormat="1" ht="15" customHeight="1">
      <c r="A33" s="30">
        <v>6151</v>
      </c>
      <c r="B33" s="31" t="s">
        <v>41</v>
      </c>
      <c r="C33" s="32"/>
      <c r="D33" s="32"/>
      <c r="E33" s="32"/>
      <c r="F33" s="33"/>
      <c r="G33" s="34"/>
      <c r="H33" s="35"/>
    </row>
    <row r="34" spans="1:8" s="12" customFormat="1" ht="15" customHeight="1">
      <c r="A34" s="30">
        <v>6152</v>
      </c>
      <c r="B34" s="31" t="s">
        <v>42</v>
      </c>
      <c r="C34" s="32"/>
      <c r="D34" s="32"/>
      <c r="E34" s="32"/>
      <c r="F34" s="33"/>
      <c r="G34" s="34"/>
      <c r="H34" s="35"/>
    </row>
    <row r="35" spans="1:8" s="12" customFormat="1" ht="15" customHeight="1">
      <c r="A35" s="30">
        <v>63512</v>
      </c>
      <c r="B35" s="31" t="s">
        <v>43</v>
      </c>
      <c r="C35" s="32"/>
      <c r="D35" s="32"/>
      <c r="E35" s="32"/>
      <c r="F35" s="33"/>
      <c r="G35" s="34"/>
      <c r="H35" s="35"/>
    </row>
    <row r="36" spans="1:8" s="12" customFormat="1" ht="15" customHeight="1">
      <c r="A36" s="30" t="s">
        <v>44</v>
      </c>
      <c r="B36" s="31" t="s">
        <v>108</v>
      </c>
      <c r="C36" s="32"/>
      <c r="D36" s="32"/>
      <c r="E36" s="32"/>
      <c r="F36" s="33"/>
      <c r="G36" s="34"/>
      <c r="H36" s="35"/>
    </row>
    <row r="37" spans="1:8" s="12" customFormat="1" ht="15" customHeight="1">
      <c r="A37" s="30">
        <v>652</v>
      </c>
      <c r="B37" s="45" t="s">
        <v>45</v>
      </c>
      <c r="C37" s="46"/>
      <c r="D37" s="46"/>
      <c r="E37" s="46"/>
      <c r="F37" s="47"/>
      <c r="G37" s="34"/>
      <c r="H37" s="35"/>
    </row>
    <row r="38" spans="1:8" s="12" customFormat="1" ht="15" customHeight="1">
      <c r="A38" s="30">
        <v>657</v>
      </c>
      <c r="B38" s="45" t="s">
        <v>46</v>
      </c>
      <c r="C38" s="46"/>
      <c r="D38" s="46"/>
      <c r="E38" s="46"/>
      <c r="F38" s="47"/>
      <c r="G38" s="34"/>
      <c r="H38" s="35"/>
    </row>
    <row r="39" spans="1:8" s="12" customFormat="1" ht="15" customHeight="1">
      <c r="A39" s="36" t="s">
        <v>47</v>
      </c>
      <c r="B39" s="68" t="s">
        <v>48</v>
      </c>
      <c r="C39" s="49"/>
      <c r="D39" s="49"/>
      <c r="E39" s="49"/>
      <c r="F39" s="50"/>
      <c r="G39" s="40"/>
      <c r="H39" s="41"/>
    </row>
    <row r="40" spans="1:8" s="12" customFormat="1" ht="15" customHeight="1">
      <c r="A40" s="24">
        <v>66</v>
      </c>
      <c r="B40" s="25" t="s">
        <v>102</v>
      </c>
      <c r="C40" s="26"/>
      <c r="D40" s="26"/>
      <c r="E40" s="26"/>
      <c r="F40" s="27"/>
      <c r="G40" s="28">
        <f>SUM(G41:G43)</f>
        <v>0</v>
      </c>
      <c r="H40" s="29">
        <f>SUM(H41:H43)</f>
        <v>0</v>
      </c>
    </row>
    <row r="41" spans="1:8" s="12" customFormat="1" ht="15" hidden="1" customHeight="1">
      <c r="A41" s="30" t="s">
        <v>49</v>
      </c>
      <c r="B41" s="31" t="s">
        <v>50</v>
      </c>
      <c r="C41" s="32"/>
      <c r="D41" s="32"/>
      <c r="E41" s="32"/>
      <c r="F41" s="33"/>
      <c r="G41" s="34"/>
      <c r="H41" s="35"/>
    </row>
    <row r="42" spans="1:8" s="12" customFormat="1" ht="15" hidden="1" customHeight="1">
      <c r="A42" s="30">
        <v>667</v>
      </c>
      <c r="B42" s="45" t="s">
        <v>51</v>
      </c>
      <c r="C42" s="46"/>
      <c r="D42" s="46"/>
      <c r="E42" s="46"/>
      <c r="F42" s="47"/>
      <c r="G42" s="34"/>
      <c r="H42" s="35"/>
    </row>
    <row r="43" spans="1:8" s="12" customFormat="1" ht="15" hidden="1" customHeight="1">
      <c r="A43" s="30" t="s">
        <v>52</v>
      </c>
      <c r="B43" s="31" t="s">
        <v>53</v>
      </c>
      <c r="C43" s="32"/>
      <c r="D43" s="32"/>
      <c r="E43" s="32"/>
      <c r="F43" s="33"/>
      <c r="G43" s="34"/>
      <c r="H43" s="35"/>
    </row>
    <row r="44" spans="1:8" s="12" customFormat="1" ht="15" customHeight="1">
      <c r="A44" s="24">
        <v>678</v>
      </c>
      <c r="B44" s="25" t="s">
        <v>103</v>
      </c>
      <c r="C44" s="26"/>
      <c r="D44" s="26"/>
      <c r="E44" s="26"/>
      <c r="F44" s="27"/>
      <c r="G44" s="28"/>
      <c r="H44" s="29"/>
    </row>
    <row r="45" spans="1:8" s="12" customFormat="1" ht="15" customHeight="1">
      <c r="A45" s="24">
        <v>68</v>
      </c>
      <c r="B45" s="25" t="s">
        <v>104</v>
      </c>
      <c r="C45" s="26"/>
      <c r="D45" s="26"/>
      <c r="E45" s="26"/>
      <c r="F45" s="27"/>
      <c r="G45" s="28">
        <f>SUM(G46:G50)</f>
        <v>0</v>
      </c>
      <c r="H45" s="29">
        <f>SUM(H46:H50)</f>
        <v>0</v>
      </c>
    </row>
    <row r="46" spans="1:8" s="12" customFormat="1" ht="22.5" hidden="1">
      <c r="A46" s="69" t="s">
        <v>54</v>
      </c>
      <c r="B46" s="31" t="s">
        <v>55</v>
      </c>
      <c r="C46" s="32"/>
      <c r="D46" s="32"/>
      <c r="E46" s="32"/>
      <c r="F46" s="33"/>
      <c r="G46" s="34"/>
      <c r="H46" s="35"/>
    </row>
    <row r="47" spans="1:8" s="12" customFormat="1" ht="15" hidden="1" customHeight="1">
      <c r="A47" s="30" t="s">
        <v>56</v>
      </c>
      <c r="B47" s="31" t="s">
        <v>57</v>
      </c>
      <c r="C47" s="32"/>
      <c r="D47" s="32"/>
      <c r="E47" s="32"/>
      <c r="F47" s="33"/>
      <c r="G47" s="34"/>
      <c r="H47" s="35"/>
    </row>
    <row r="48" spans="1:8" s="12" customFormat="1" ht="15" hidden="1" customHeight="1">
      <c r="A48" s="30">
        <v>681525</v>
      </c>
      <c r="B48" s="31" t="s">
        <v>58</v>
      </c>
      <c r="C48" s="32"/>
      <c r="D48" s="32"/>
      <c r="E48" s="32"/>
      <c r="F48" s="33"/>
      <c r="G48" s="34"/>
      <c r="H48" s="35"/>
    </row>
    <row r="49" spans="1:12" s="12" customFormat="1" ht="15" hidden="1" customHeight="1">
      <c r="A49" s="30">
        <v>68174</v>
      </c>
      <c r="B49" s="45" t="s">
        <v>59</v>
      </c>
      <c r="C49" s="46"/>
      <c r="D49" s="46"/>
      <c r="E49" s="46"/>
      <c r="F49" s="47"/>
      <c r="G49" s="34"/>
      <c r="H49" s="35"/>
    </row>
    <row r="50" spans="1:12" s="12" customFormat="1" ht="15" hidden="1" customHeight="1">
      <c r="A50" s="36" t="s">
        <v>60</v>
      </c>
      <c r="B50" s="37" t="s">
        <v>61</v>
      </c>
      <c r="C50" s="38"/>
      <c r="D50" s="38"/>
      <c r="E50" s="38"/>
      <c r="F50" s="39"/>
      <c r="G50" s="40"/>
      <c r="H50" s="41"/>
    </row>
    <row r="51" spans="1:12" s="12" customFormat="1" ht="15" customHeight="1" thickBot="1">
      <c r="A51" s="59">
        <v>69</v>
      </c>
      <c r="B51" s="70" t="s">
        <v>62</v>
      </c>
      <c r="C51" s="71"/>
      <c r="D51" s="71"/>
      <c r="E51" s="71"/>
      <c r="F51" s="72"/>
      <c r="G51" s="22"/>
      <c r="H51" s="23"/>
    </row>
    <row r="52" spans="1:12" s="12" customFormat="1" ht="21" customHeight="1" thickBot="1">
      <c r="A52" s="60" t="s">
        <v>63</v>
      </c>
      <c r="B52" s="73"/>
      <c r="C52" s="73"/>
      <c r="D52" s="73"/>
      <c r="E52" s="73"/>
      <c r="F52" s="73"/>
      <c r="G52" s="63">
        <f>SUM(G31,G40,G44,G45,G51)</f>
        <v>0</v>
      </c>
      <c r="H52" s="64">
        <f>SUM(H31,H40,H44,H45,H51)</f>
        <v>0</v>
      </c>
    </row>
    <row r="53" spans="1:12" s="12" customFormat="1" ht="15" customHeight="1" thickBot="1">
      <c r="A53" s="74"/>
      <c r="B53" s="75" t="s">
        <v>64</v>
      </c>
      <c r="C53" s="76"/>
      <c r="D53" s="76"/>
      <c r="E53" s="76"/>
      <c r="F53" s="76"/>
      <c r="G53" s="77"/>
      <c r="H53" s="78"/>
    </row>
    <row r="54" spans="1:12" s="12" customFormat="1" ht="21" customHeight="1" thickBot="1">
      <c r="A54" s="220" t="s">
        <v>65</v>
      </c>
      <c r="B54" s="221"/>
      <c r="C54" s="79"/>
      <c r="D54" s="79"/>
      <c r="E54" s="79"/>
      <c r="F54" s="79"/>
      <c r="G54" s="80">
        <f>SUM(G29,G52,G53)</f>
        <v>0</v>
      </c>
      <c r="H54" s="81">
        <f>SUM(H29,H52,H53)</f>
        <v>0</v>
      </c>
    </row>
    <row r="55" spans="1:12" ht="15" customHeight="1" thickBot="1">
      <c r="G55" s="84"/>
      <c r="H55" s="84"/>
      <c r="I55" s="12"/>
      <c r="J55" s="12"/>
      <c r="K55" s="12"/>
    </row>
    <row r="56" spans="1:12" s="12" customFormat="1" ht="15" customHeight="1">
      <c r="A56" s="85"/>
      <c r="B56" s="86" t="s">
        <v>65</v>
      </c>
      <c r="C56" s="87"/>
      <c r="D56" s="87"/>
      <c r="E56" s="87"/>
      <c r="F56" s="88"/>
      <c r="G56" s="89">
        <f>+_S_REVI1</f>
        <v>0</v>
      </c>
      <c r="H56" s="90">
        <f>+_S_REVI1</f>
        <v>0</v>
      </c>
    </row>
    <row r="57" spans="1:12" s="12" customFormat="1" ht="15" customHeight="1">
      <c r="A57" s="91"/>
      <c r="B57" s="214" t="s">
        <v>109</v>
      </c>
      <c r="C57" s="215"/>
      <c r="D57" s="92"/>
      <c r="E57" s="92"/>
      <c r="F57" s="93"/>
      <c r="G57" s="94">
        <f>-G17-G20-G26</f>
        <v>0</v>
      </c>
      <c r="H57" s="95">
        <f>-H17-H20-H26</f>
        <v>0</v>
      </c>
    </row>
    <row r="58" spans="1:12" s="12" customFormat="1" ht="15" customHeight="1">
      <c r="A58" s="91"/>
      <c r="B58" s="217" t="s">
        <v>110</v>
      </c>
      <c r="C58" s="218"/>
      <c r="D58" s="96"/>
      <c r="E58" s="96"/>
      <c r="F58" s="97"/>
      <c r="G58" s="94">
        <f>+G38+G42+G45</f>
        <v>0</v>
      </c>
      <c r="H58" s="95">
        <f>+H38+H42+H45</f>
        <v>0</v>
      </c>
    </row>
    <row r="59" spans="1:12" s="12" customFormat="1" ht="15" customHeight="1" thickBot="1">
      <c r="A59" s="36"/>
      <c r="B59" s="98" t="s">
        <v>66</v>
      </c>
      <c r="C59" s="99"/>
      <c r="D59" s="99"/>
      <c r="E59" s="99"/>
      <c r="F59" s="100"/>
      <c r="G59" s="40"/>
      <c r="H59" s="41"/>
    </row>
    <row r="60" spans="1:12" s="12" customFormat="1" ht="21" customHeight="1" thickBot="1">
      <c r="A60" s="220" t="s">
        <v>67</v>
      </c>
      <c r="B60" s="222"/>
      <c r="C60" s="101"/>
      <c r="D60" s="101"/>
      <c r="E60" s="101"/>
      <c r="F60" s="101"/>
      <c r="G60" s="80">
        <f>SUM(G56:G59)</f>
        <v>0</v>
      </c>
      <c r="H60" s="81">
        <f>SUM(H56:H59)</f>
        <v>0</v>
      </c>
    </row>
    <row r="61" spans="1:12">
      <c r="A61" s="223"/>
      <c r="B61" s="224"/>
      <c r="C61" s="102"/>
      <c r="D61" s="102"/>
      <c r="E61" s="102"/>
      <c r="F61" s="102"/>
      <c r="G61" s="38"/>
      <c r="H61" s="38"/>
      <c r="I61" s="12"/>
      <c r="J61" s="12"/>
      <c r="K61" s="12"/>
    </row>
    <row r="62" spans="1:12" ht="18" customHeight="1" thickBot="1">
      <c r="A62" s="4" t="s">
        <v>68</v>
      </c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</row>
    <row r="63" spans="1:12">
      <c r="A63" s="103"/>
      <c r="C63" s="104" t="s">
        <v>69</v>
      </c>
      <c r="D63" s="105" t="s">
        <v>70</v>
      </c>
      <c r="E63" s="106" t="s">
        <v>71</v>
      </c>
      <c r="F63" s="107" t="s">
        <v>72</v>
      </c>
      <c r="G63" s="107" t="s">
        <v>73</v>
      </c>
      <c r="H63" s="107" t="s">
        <v>74</v>
      </c>
    </row>
    <row r="64" spans="1:12">
      <c r="A64" s="108" t="s">
        <v>75</v>
      </c>
      <c r="B64" s="109"/>
      <c r="C64" s="110"/>
      <c r="D64" s="111">
        <f>+C83</f>
        <v>0</v>
      </c>
      <c r="E64" s="112">
        <f>+D83</f>
        <v>0</v>
      </c>
      <c r="F64" s="113">
        <f>+E83</f>
        <v>0</v>
      </c>
      <c r="G64" s="113">
        <f>+F83</f>
        <v>0</v>
      </c>
      <c r="H64" s="113">
        <f>+G83</f>
        <v>0</v>
      </c>
    </row>
    <row r="65" spans="1:8">
      <c r="A65" s="114" t="s">
        <v>76</v>
      </c>
      <c r="B65" s="115"/>
      <c r="C65" s="116"/>
      <c r="D65" s="117"/>
      <c r="E65" s="118"/>
      <c r="F65" s="119"/>
      <c r="G65" s="119"/>
      <c r="H65" s="119"/>
    </row>
    <row r="66" spans="1:8">
      <c r="A66" s="120" t="s">
        <v>77</v>
      </c>
      <c r="B66" s="121"/>
      <c r="C66" s="122"/>
      <c r="D66" s="123">
        <f>+G60-H60</f>
        <v>0</v>
      </c>
      <c r="E66" s="124"/>
      <c r="F66" s="125"/>
      <c r="G66" s="125">
        <f>+J60-K60</f>
        <v>0</v>
      </c>
      <c r="H66" s="125">
        <f>+K60-L60</f>
        <v>0</v>
      </c>
    </row>
    <row r="67" spans="1:8">
      <c r="A67" s="126" t="s">
        <v>78</v>
      </c>
      <c r="B67" s="127"/>
      <c r="C67" s="128"/>
      <c r="D67" s="129">
        <f>+H54</f>
        <v>0</v>
      </c>
      <c r="E67" s="130"/>
      <c r="F67" s="131">
        <f>+J54</f>
        <v>0</v>
      </c>
      <c r="G67" s="131">
        <f>+K54</f>
        <v>0</v>
      </c>
      <c r="H67" s="131">
        <f>+L54</f>
        <v>0</v>
      </c>
    </row>
    <row r="68" spans="1:8">
      <c r="A68" s="114" t="s">
        <v>79</v>
      </c>
      <c r="B68" s="115"/>
      <c r="C68" s="132"/>
      <c r="D68" s="133"/>
      <c r="E68" s="134"/>
      <c r="F68" s="135"/>
      <c r="G68" s="135"/>
      <c r="H68" s="135"/>
    </row>
    <row r="69" spans="1:8">
      <c r="A69" s="120" t="s">
        <v>80</v>
      </c>
      <c r="B69" s="121"/>
      <c r="C69" s="136"/>
      <c r="D69" s="137"/>
      <c r="E69" s="138"/>
      <c r="F69" s="139"/>
      <c r="G69" s="139"/>
      <c r="H69" s="139"/>
    </row>
    <row r="70" spans="1:8">
      <c r="A70" s="126" t="s">
        <v>81</v>
      </c>
      <c r="B70" s="127"/>
      <c r="C70" s="128"/>
      <c r="D70" s="129"/>
      <c r="E70" s="130"/>
      <c r="F70" s="131"/>
      <c r="G70" s="131"/>
      <c r="H70" s="131"/>
    </row>
    <row r="71" spans="1:8">
      <c r="A71" s="126" t="s">
        <v>82</v>
      </c>
      <c r="B71" s="127"/>
      <c r="C71" s="128"/>
      <c r="D71" s="129"/>
      <c r="E71" s="130"/>
      <c r="F71" s="131"/>
      <c r="G71" s="131"/>
      <c r="H71" s="131"/>
    </row>
    <row r="72" spans="1:8">
      <c r="A72" s="126" t="s">
        <v>83</v>
      </c>
      <c r="B72" s="127"/>
      <c r="C72" s="128"/>
      <c r="D72" s="129"/>
      <c r="E72" s="130"/>
      <c r="F72" s="131"/>
      <c r="G72" s="131"/>
      <c r="H72" s="131"/>
    </row>
    <row r="73" spans="1:8">
      <c r="A73" s="126" t="s">
        <v>84</v>
      </c>
      <c r="B73" s="127"/>
      <c r="C73" s="128"/>
      <c r="D73" s="129"/>
      <c r="E73" s="130"/>
      <c r="F73" s="131"/>
      <c r="G73" s="131"/>
      <c r="H73" s="131"/>
    </row>
    <row r="74" spans="1:8">
      <c r="A74" s="140" t="s">
        <v>96</v>
      </c>
      <c r="B74" s="141"/>
      <c r="C74" s="128"/>
      <c r="D74" s="129"/>
      <c r="E74" s="130"/>
      <c r="F74" s="131"/>
      <c r="G74" s="131"/>
      <c r="H74" s="131"/>
    </row>
    <row r="75" spans="1:8">
      <c r="A75" s="142" t="s">
        <v>85</v>
      </c>
      <c r="B75" s="143"/>
      <c r="C75" s="128"/>
      <c r="D75" s="129"/>
      <c r="E75" s="130"/>
      <c r="F75" s="131"/>
      <c r="G75" s="131"/>
      <c r="H75" s="131"/>
    </row>
    <row r="76" spans="1:8">
      <c r="A76" s="142" t="s">
        <v>86</v>
      </c>
      <c r="B76" s="143"/>
      <c r="C76" s="128"/>
      <c r="D76" s="129"/>
      <c r="E76" s="130"/>
      <c r="F76" s="131"/>
      <c r="G76" s="131"/>
      <c r="H76" s="131"/>
    </row>
    <row r="77" spans="1:8">
      <c r="A77" s="144" t="s">
        <v>97</v>
      </c>
      <c r="B77" s="145"/>
      <c r="C77" s="128"/>
      <c r="D77" s="129"/>
      <c r="E77" s="130"/>
      <c r="F77" s="131"/>
      <c r="G77" s="131"/>
      <c r="H77" s="131"/>
    </row>
    <row r="78" spans="1:8">
      <c r="A78" s="144" t="s">
        <v>87</v>
      </c>
      <c r="B78" s="145"/>
      <c r="C78" s="128"/>
      <c r="D78" s="129"/>
      <c r="E78" s="130"/>
      <c r="F78" s="131"/>
      <c r="G78" s="131"/>
      <c r="H78" s="131"/>
    </row>
    <row r="79" spans="1:8">
      <c r="A79" s="144" t="s">
        <v>88</v>
      </c>
      <c r="B79" s="145"/>
      <c r="C79" s="128"/>
      <c r="D79" s="129"/>
      <c r="E79" s="130"/>
      <c r="F79" s="131"/>
      <c r="G79" s="131"/>
      <c r="H79" s="131"/>
    </row>
    <row r="80" spans="1:8">
      <c r="A80" s="144" t="s">
        <v>89</v>
      </c>
      <c r="B80" s="145"/>
      <c r="C80" s="128"/>
      <c r="D80" s="129"/>
      <c r="E80" s="130"/>
      <c r="F80" s="131"/>
      <c r="G80" s="131"/>
      <c r="H80" s="131"/>
    </row>
    <row r="81" spans="1:12">
      <c r="A81" s="146"/>
      <c r="B81" s="147"/>
      <c r="C81" s="148"/>
      <c r="D81" s="149"/>
      <c r="E81" s="150"/>
      <c r="F81" s="151"/>
      <c r="G81" s="151"/>
      <c r="H81" s="151"/>
    </row>
    <row r="82" spans="1:12">
      <c r="A82" s="152" t="s">
        <v>90</v>
      </c>
      <c r="B82" s="153"/>
      <c r="C82" s="154">
        <f t="shared" ref="C82:H82" si="0">SUM(C66:C81)</f>
        <v>0</v>
      </c>
      <c r="D82" s="155">
        <f t="shared" si="0"/>
        <v>0</v>
      </c>
      <c r="E82" s="156">
        <f t="shared" si="0"/>
        <v>0</v>
      </c>
      <c r="F82" s="156">
        <f t="shared" si="0"/>
        <v>0</v>
      </c>
      <c r="G82" s="156">
        <f t="shared" si="0"/>
        <v>0</v>
      </c>
      <c r="H82" s="156">
        <f t="shared" si="0"/>
        <v>0</v>
      </c>
    </row>
    <row r="83" spans="1:12">
      <c r="A83" s="108" t="s">
        <v>91</v>
      </c>
      <c r="B83" s="109"/>
      <c r="C83" s="110">
        <f t="shared" ref="C83:H83" si="1">+C64+C82</f>
        <v>0</v>
      </c>
      <c r="D83" s="111">
        <f t="shared" si="1"/>
        <v>0</v>
      </c>
      <c r="E83" s="112">
        <f t="shared" si="1"/>
        <v>0</v>
      </c>
      <c r="F83" s="113">
        <f t="shared" si="1"/>
        <v>0</v>
      </c>
      <c r="G83" s="113">
        <f t="shared" si="1"/>
        <v>0</v>
      </c>
      <c r="H83" s="113">
        <f t="shared" si="1"/>
        <v>0</v>
      </c>
    </row>
    <row r="84" spans="1:12">
      <c r="A84" s="157" t="s">
        <v>92</v>
      </c>
      <c r="B84" s="158"/>
      <c r="C84" s="122"/>
      <c r="D84" s="159"/>
      <c r="E84" s="160"/>
      <c r="F84" s="161"/>
      <c r="G84" s="161"/>
      <c r="H84" s="161"/>
    </row>
    <row r="85" spans="1:12">
      <c r="A85" s="144" t="s">
        <v>93</v>
      </c>
      <c r="B85" s="145"/>
      <c r="C85" s="162"/>
      <c r="D85" s="163"/>
      <c r="E85" s="164"/>
      <c r="F85" s="165"/>
      <c r="G85" s="165"/>
      <c r="H85" s="165"/>
    </row>
    <row r="86" spans="1:12">
      <c r="A86" s="144" t="s">
        <v>94</v>
      </c>
      <c r="B86" s="145"/>
      <c r="C86" s="162"/>
      <c r="D86" s="163"/>
      <c r="E86" s="164"/>
      <c r="F86" s="165"/>
      <c r="G86" s="165"/>
      <c r="H86" s="165"/>
    </row>
    <row r="87" spans="1:12">
      <c r="A87" s="144" t="s">
        <v>98</v>
      </c>
      <c r="B87" s="145"/>
      <c r="C87" s="162"/>
      <c r="D87" s="163"/>
      <c r="E87" s="164"/>
      <c r="F87" s="165"/>
      <c r="G87" s="165"/>
      <c r="H87" s="165"/>
    </row>
    <row r="88" spans="1:12">
      <c r="A88" s="203"/>
      <c r="B88" s="204"/>
      <c r="C88" s="205"/>
      <c r="D88" s="206"/>
      <c r="E88" s="207"/>
      <c r="F88" s="208"/>
      <c r="G88" s="208"/>
      <c r="H88" s="208"/>
    </row>
    <row r="89" spans="1:12" ht="13.5" thickBot="1">
      <c r="A89" s="166" t="s">
        <v>95</v>
      </c>
      <c r="B89" s="167"/>
      <c r="C89" s="168">
        <f>SUM(C83:C88)</f>
        <v>0</v>
      </c>
      <c r="D89" s="169"/>
      <c r="E89" s="170"/>
      <c r="F89" s="171"/>
      <c r="G89" s="171"/>
      <c r="H89" s="171"/>
    </row>
    <row r="90" spans="1:12">
      <c r="A90" s="202" t="s">
        <v>105</v>
      </c>
      <c r="B90"/>
      <c r="C90"/>
      <c r="D90"/>
      <c r="E90"/>
      <c r="F90"/>
      <c r="G90"/>
      <c r="H90"/>
      <c r="I90"/>
      <c r="J90"/>
      <c r="K90"/>
      <c r="L90"/>
    </row>
  </sheetData>
  <mergeCells count="3">
    <mergeCell ref="A54:B54"/>
    <mergeCell ref="A60:B60"/>
    <mergeCell ref="A61:B61"/>
  </mergeCells>
  <dataValidations count="3">
    <dataValidation type="decimal" operator="greaterThan" allowBlank="1" showInputMessage="1" showErrorMessage="1" sqref="H51 H46:H49 H27:H28 H7:H9 H24 H13:H21 H32:H39 H41:H43" xr:uid="{B61226CB-7159-4353-9479-C7292445BE08}">
      <formula1>0</formula1>
    </dataValidation>
    <dataValidation operator="greaterThan" allowBlank="1" showInputMessage="1" showErrorMessage="1" sqref="H53" xr:uid="{C9668C84-48A4-46B1-A2E4-E2D62B86FEB6}"/>
    <dataValidation type="decimal" operator="greaterThanOrEqual" allowBlank="1" showInputMessage="1" showErrorMessage="1" sqref="H50" xr:uid="{0FE75146-C82F-40C7-9397-E2CC1B43E7F6}">
      <formula1>0</formula1>
    </dataValidation>
  </dataValidations>
  <printOptions horizontalCentered="1"/>
  <pageMargins left="0.23622047244094491" right="0" top="0.39370078740157483" bottom="0.19685039370078741" header="0.19685039370078741" footer="0"/>
  <pageSetup paperSize="9" scale="73" fitToWidth="0" orientation="portrait" horizontalDpi="360" verticalDpi="360" r:id="rId1"/>
  <headerFooter alignWithMargins="0">
    <oddHeader xml:space="preserve">&amp;L&amp;"Arial,Gras"OPH&amp;R&amp;"Arial,Gras"Excercice : &amp;"Bookman,Normal"&amp;14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34BE-A81E-4ACE-9942-281E2710D09F}">
  <sheetPr>
    <pageSetUpPr fitToPage="1"/>
  </sheetPr>
  <dimension ref="A1:L90"/>
  <sheetViews>
    <sheetView showGridLines="0" topLeftCell="A53" zoomScaleNormal="100" workbookViewId="0">
      <selection activeCell="B57" sqref="B57:B58"/>
    </sheetView>
  </sheetViews>
  <sheetFormatPr baseColWidth="10" defaultColWidth="11.42578125" defaultRowHeight="12.75"/>
  <cols>
    <col min="1" max="1" width="42.7109375" style="172" bestFit="1" customWidth="1"/>
    <col min="2" max="8" width="13.5703125" style="173" customWidth="1"/>
    <col min="9" max="11" width="13.5703125" style="1" customWidth="1"/>
    <col min="12" max="16384" width="11.42578125" style="1"/>
  </cols>
  <sheetData>
    <row r="1" spans="1:12" customFormat="1" ht="21" customHeight="1">
      <c r="A1" s="2" t="s">
        <v>0</v>
      </c>
      <c r="B1" s="3"/>
      <c r="C1" s="3"/>
      <c r="D1" s="3"/>
      <c r="E1" s="3"/>
      <c r="F1" s="3"/>
      <c r="G1" s="3"/>
      <c r="H1" s="3"/>
    </row>
    <row r="2" spans="1:12" ht="21" customHeight="1" thickBot="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2" s="12" customFormat="1" ht="28.5" customHeight="1">
      <c r="A3" s="6" t="s">
        <v>2</v>
      </c>
      <c r="B3" s="7" t="s">
        <v>3</v>
      </c>
      <c r="C3" s="8"/>
      <c r="D3" s="8"/>
      <c r="E3" s="8"/>
      <c r="F3" s="9"/>
      <c r="G3" s="10" t="s">
        <v>4</v>
      </c>
      <c r="H3" s="11" t="s">
        <v>5</v>
      </c>
    </row>
    <row r="4" spans="1:12" s="12" customFormat="1" ht="18" customHeight="1">
      <c r="A4" s="13" t="s">
        <v>6</v>
      </c>
      <c r="B4" s="14"/>
      <c r="C4" s="14"/>
      <c r="D4" s="14"/>
      <c r="E4" s="14"/>
      <c r="F4" s="15"/>
      <c r="G4" s="16"/>
      <c r="H4" s="17"/>
    </row>
    <row r="5" spans="1:12" s="12" customFormat="1" ht="15" customHeight="1">
      <c r="A5" s="18"/>
      <c r="B5" s="19" t="s">
        <v>7</v>
      </c>
      <c r="C5" s="20"/>
      <c r="D5" s="20"/>
      <c r="E5" s="20"/>
      <c r="F5" s="21"/>
      <c r="G5" s="22"/>
      <c r="H5" s="23"/>
    </row>
    <row r="6" spans="1:12" s="12" customFormat="1" ht="15" customHeight="1">
      <c r="A6" s="24">
        <v>704</v>
      </c>
      <c r="B6" s="25" t="s">
        <v>8</v>
      </c>
      <c r="C6" s="26"/>
      <c r="D6" s="26"/>
      <c r="E6" s="26"/>
      <c r="F6" s="27"/>
      <c r="G6" s="28">
        <f>SUM(G7:G9)</f>
        <v>0</v>
      </c>
      <c r="H6" s="29">
        <f>SUM(H7:H9)</f>
        <v>0</v>
      </c>
    </row>
    <row r="7" spans="1:12" s="12" customFormat="1" ht="15" customHeight="1">
      <c r="A7" s="30">
        <v>7041</v>
      </c>
      <c r="B7" s="31" t="s">
        <v>9</v>
      </c>
      <c r="C7" s="32"/>
      <c r="D7" s="32"/>
      <c r="E7" s="32"/>
      <c r="F7" s="33"/>
      <c r="G7" s="34"/>
      <c r="H7" s="35"/>
    </row>
    <row r="8" spans="1:12" s="12" customFormat="1" ht="15" customHeight="1">
      <c r="A8" s="30">
        <v>7043</v>
      </c>
      <c r="B8" s="31" t="s">
        <v>10</v>
      </c>
      <c r="C8" s="32"/>
      <c r="D8" s="32"/>
      <c r="E8" s="32"/>
      <c r="F8" s="33"/>
      <c r="G8" s="34"/>
      <c r="H8" s="35"/>
    </row>
    <row r="9" spans="1:12" s="12" customFormat="1" ht="15" customHeight="1">
      <c r="A9" s="36" t="s">
        <v>11</v>
      </c>
      <c r="B9" s="37" t="s">
        <v>12</v>
      </c>
      <c r="C9" s="38"/>
      <c r="D9" s="38"/>
      <c r="E9" s="38"/>
      <c r="F9" s="39"/>
      <c r="G9" s="40"/>
      <c r="H9" s="41"/>
    </row>
    <row r="10" spans="1:12" s="12" customFormat="1" ht="15" customHeight="1">
      <c r="A10" s="24" t="s">
        <v>13</v>
      </c>
      <c r="B10" s="25" t="s">
        <v>14</v>
      </c>
      <c r="C10" s="26"/>
      <c r="D10" s="26"/>
      <c r="E10" s="26"/>
      <c r="F10" s="27"/>
      <c r="G10" s="28">
        <f>SUM(G11:G13)</f>
        <v>0</v>
      </c>
      <c r="H10" s="29">
        <f>SUM(H11:H13)</f>
        <v>0</v>
      </c>
    </row>
    <row r="11" spans="1:12" s="12" customFormat="1" ht="15" customHeight="1">
      <c r="A11" s="30">
        <v>706</v>
      </c>
      <c r="B11" s="31" t="s">
        <v>15</v>
      </c>
      <c r="C11" s="32"/>
      <c r="D11" s="32"/>
      <c r="E11" s="32"/>
      <c r="F11" s="33"/>
      <c r="G11" s="42"/>
      <c r="H11" s="43"/>
    </row>
    <row r="12" spans="1:12" s="12" customFormat="1" ht="15" customHeight="1">
      <c r="A12" s="30" t="s">
        <v>16</v>
      </c>
      <c r="B12" s="31" t="s">
        <v>17</v>
      </c>
      <c r="C12" s="32"/>
      <c r="D12" s="32"/>
      <c r="E12" s="32"/>
      <c r="F12" s="33"/>
      <c r="G12" s="34"/>
      <c r="H12" s="35"/>
    </row>
    <row r="13" spans="1:12" s="12" customFormat="1" ht="15" customHeight="1">
      <c r="A13" s="30" t="s">
        <v>18</v>
      </c>
      <c r="B13" s="31" t="s">
        <v>19</v>
      </c>
      <c r="C13" s="32"/>
      <c r="D13" s="32"/>
      <c r="E13" s="32"/>
      <c r="F13" s="33"/>
      <c r="G13" s="44"/>
      <c r="H13" s="35"/>
    </row>
    <row r="14" spans="1:12" s="12" customFormat="1" ht="15" customHeight="1">
      <c r="A14" s="24">
        <v>72</v>
      </c>
      <c r="B14" s="25" t="s">
        <v>20</v>
      </c>
      <c r="C14" s="26"/>
      <c r="D14" s="26"/>
      <c r="E14" s="26"/>
      <c r="F14" s="27"/>
      <c r="G14" s="28"/>
      <c r="H14" s="29"/>
    </row>
    <row r="15" spans="1:12" s="12" customFormat="1" ht="15" customHeight="1">
      <c r="A15" s="24">
        <v>74</v>
      </c>
      <c r="B15" s="25" t="s">
        <v>21</v>
      </c>
      <c r="C15" s="26"/>
      <c r="D15" s="26"/>
      <c r="E15" s="26"/>
      <c r="F15" s="27"/>
      <c r="G15" s="28">
        <f>SUM(G16:G17)</f>
        <v>0</v>
      </c>
      <c r="H15" s="29">
        <f>SUM(H16:H17)</f>
        <v>0</v>
      </c>
    </row>
    <row r="16" spans="1:12" s="12" customFormat="1" ht="15" customHeight="1">
      <c r="A16" s="30" t="s">
        <v>22</v>
      </c>
      <c r="B16" s="45" t="s">
        <v>23</v>
      </c>
      <c r="C16" s="46"/>
      <c r="D16" s="46"/>
      <c r="E16" s="46"/>
      <c r="F16" s="47"/>
      <c r="G16" s="44"/>
      <c r="H16" s="35"/>
    </row>
    <row r="17" spans="1:8" s="12" customFormat="1" ht="15" customHeight="1">
      <c r="A17" s="48">
        <v>747</v>
      </c>
      <c r="B17" s="45" t="s">
        <v>24</v>
      </c>
      <c r="C17" s="49"/>
      <c r="D17" s="49"/>
      <c r="E17" s="49"/>
      <c r="F17" s="50"/>
      <c r="G17" s="51"/>
      <c r="H17" s="52"/>
    </row>
    <row r="18" spans="1:8" s="12" customFormat="1" ht="15" customHeight="1">
      <c r="A18" s="24">
        <v>75</v>
      </c>
      <c r="B18" s="25" t="s">
        <v>25</v>
      </c>
      <c r="C18" s="26"/>
      <c r="D18" s="26"/>
      <c r="E18" s="26"/>
      <c r="F18" s="27"/>
      <c r="G18" s="28">
        <f>SUM(G19:G21)</f>
        <v>0</v>
      </c>
      <c r="H18" s="29">
        <f>SUM(H19:H21)</f>
        <v>0</v>
      </c>
    </row>
    <row r="19" spans="1:8" s="12" customFormat="1" ht="15" customHeight="1">
      <c r="A19" s="30">
        <v>7584</v>
      </c>
      <c r="B19" s="45" t="s">
        <v>26</v>
      </c>
      <c r="C19" s="46"/>
      <c r="D19" s="46"/>
      <c r="E19" s="46"/>
      <c r="F19" s="47"/>
      <c r="G19" s="42"/>
      <c r="H19" s="43"/>
    </row>
    <row r="20" spans="1:8" s="12" customFormat="1" ht="15" customHeight="1">
      <c r="A20" s="30">
        <v>757</v>
      </c>
      <c r="B20" s="45" t="s">
        <v>27</v>
      </c>
      <c r="C20" s="46"/>
      <c r="D20" s="46"/>
      <c r="E20" s="46"/>
      <c r="F20" s="47"/>
      <c r="G20" s="34"/>
      <c r="H20" s="35"/>
    </row>
    <row r="21" spans="1:8" s="12" customFormat="1" ht="12.75" customHeight="1">
      <c r="A21" s="48" t="s">
        <v>28</v>
      </c>
      <c r="B21" s="53" t="s">
        <v>29</v>
      </c>
      <c r="C21" s="54"/>
      <c r="D21" s="54"/>
      <c r="E21" s="54"/>
      <c r="F21" s="55"/>
      <c r="G21" s="51"/>
      <c r="H21" s="52"/>
    </row>
    <row r="22" spans="1:8" s="12" customFormat="1" ht="15" customHeight="1">
      <c r="A22" s="24">
        <v>76</v>
      </c>
      <c r="B22" s="25" t="s">
        <v>99</v>
      </c>
      <c r="C22" s="26"/>
      <c r="D22" s="26"/>
      <c r="E22" s="26"/>
      <c r="F22" s="27"/>
      <c r="G22" s="28">
        <f>SUM(G23:G24)</f>
        <v>0</v>
      </c>
      <c r="H22" s="29">
        <f>SUM(H23:H24)</f>
        <v>0</v>
      </c>
    </row>
    <row r="23" spans="1:8" s="12" customFormat="1" ht="15" customHeight="1">
      <c r="A23" s="36" t="s">
        <v>30</v>
      </c>
      <c r="B23" s="37" t="s">
        <v>31</v>
      </c>
      <c r="C23" s="38"/>
      <c r="D23" s="38"/>
      <c r="E23" s="38"/>
      <c r="F23" s="39"/>
      <c r="G23" s="40"/>
      <c r="H23" s="41"/>
    </row>
    <row r="24" spans="1:8" s="12" customFormat="1" ht="15" customHeight="1">
      <c r="A24" s="48">
        <v>767</v>
      </c>
      <c r="B24" s="56" t="s">
        <v>32</v>
      </c>
      <c r="C24" s="57"/>
      <c r="D24" s="57"/>
      <c r="E24" s="57"/>
      <c r="F24" s="58"/>
      <c r="G24" s="51"/>
      <c r="H24" s="52"/>
    </row>
    <row r="25" spans="1:8" s="12" customFormat="1" ht="15" customHeight="1">
      <c r="A25" s="59">
        <v>778</v>
      </c>
      <c r="B25" s="19" t="s">
        <v>100</v>
      </c>
      <c r="C25" s="20"/>
      <c r="D25" s="20"/>
      <c r="E25" s="20"/>
      <c r="F25" s="21"/>
      <c r="G25" s="22"/>
      <c r="H25" s="23"/>
    </row>
    <row r="26" spans="1:8" s="12" customFormat="1" ht="15" customHeight="1" thickBot="1">
      <c r="A26" s="24">
        <v>78</v>
      </c>
      <c r="B26" s="25" t="s">
        <v>101</v>
      </c>
      <c r="C26" s="26"/>
      <c r="D26" s="26"/>
      <c r="E26" s="26"/>
      <c r="F26" s="27"/>
      <c r="G26" s="28">
        <f>SUM(G27:G28)</f>
        <v>0</v>
      </c>
      <c r="H26" s="29">
        <f>SUM(H27:H28)</f>
        <v>0</v>
      </c>
    </row>
    <row r="27" spans="1:8" s="12" customFormat="1" ht="15" hidden="1" customHeight="1">
      <c r="A27" s="30">
        <v>78157</v>
      </c>
      <c r="B27" s="31" t="s">
        <v>33</v>
      </c>
      <c r="C27" s="32"/>
      <c r="D27" s="32"/>
      <c r="E27" s="32"/>
      <c r="F27" s="33"/>
      <c r="G27" s="34"/>
      <c r="H27" s="35"/>
    </row>
    <row r="28" spans="1:8" s="12" customFormat="1" ht="15" hidden="1" customHeight="1">
      <c r="A28" s="36" t="s">
        <v>34</v>
      </c>
      <c r="B28" s="37" t="s">
        <v>35</v>
      </c>
      <c r="C28" s="38"/>
      <c r="D28" s="38"/>
      <c r="E28" s="38"/>
      <c r="F28" s="39"/>
      <c r="G28" s="40"/>
      <c r="H28" s="41"/>
    </row>
    <row r="29" spans="1:8" s="12" customFormat="1" ht="21" customHeight="1" thickBot="1">
      <c r="A29" s="60" t="s">
        <v>36</v>
      </c>
      <c r="B29" s="61"/>
      <c r="C29" s="61"/>
      <c r="D29" s="61"/>
      <c r="E29" s="61"/>
      <c r="F29" s="62"/>
      <c r="G29" s="63">
        <f>SUM(G5,G6,G10,G14,G15,G18,G22,G25,G26)</f>
        <v>0</v>
      </c>
      <c r="H29" s="64">
        <f>SUM(H5,H6,H10,H14,H15,H18,H22,H25,H26)</f>
        <v>0</v>
      </c>
    </row>
    <row r="30" spans="1:8" s="67" customFormat="1" ht="18" customHeight="1">
      <c r="A30" s="13" t="s">
        <v>37</v>
      </c>
      <c r="B30" s="14"/>
      <c r="C30" s="14"/>
      <c r="D30" s="14"/>
      <c r="E30" s="14"/>
      <c r="F30" s="15"/>
      <c r="G30" s="65"/>
      <c r="H30" s="66"/>
    </row>
    <row r="31" spans="1:8" s="12" customFormat="1" ht="15" customHeight="1">
      <c r="A31" s="24" t="s">
        <v>38</v>
      </c>
      <c r="B31" s="25" t="s">
        <v>39</v>
      </c>
      <c r="C31" s="26"/>
      <c r="D31" s="26"/>
      <c r="E31" s="26"/>
      <c r="F31" s="27"/>
      <c r="G31" s="28">
        <f>SUM(G32:G39)</f>
        <v>0</v>
      </c>
      <c r="H31" s="29">
        <f>SUM(H32:H39)</f>
        <v>0</v>
      </c>
    </row>
    <row r="32" spans="1:8" s="12" customFormat="1" ht="15" customHeight="1">
      <c r="A32" s="30">
        <v>64</v>
      </c>
      <c r="B32" s="31" t="s">
        <v>40</v>
      </c>
      <c r="C32" s="32"/>
      <c r="D32" s="32"/>
      <c r="E32" s="32"/>
      <c r="F32" s="33"/>
      <c r="G32" s="34"/>
      <c r="H32" s="35"/>
    </row>
    <row r="33" spans="1:8" s="12" customFormat="1" ht="15" customHeight="1">
      <c r="A33" s="30">
        <v>6151</v>
      </c>
      <c r="B33" s="31" t="s">
        <v>41</v>
      </c>
      <c r="C33" s="32"/>
      <c r="D33" s="32"/>
      <c r="E33" s="32"/>
      <c r="F33" s="33"/>
      <c r="G33" s="34"/>
      <c r="H33" s="35"/>
    </row>
    <row r="34" spans="1:8" s="12" customFormat="1" ht="15" customHeight="1">
      <c r="A34" s="30">
        <v>6152</v>
      </c>
      <c r="B34" s="31" t="s">
        <v>42</v>
      </c>
      <c r="C34" s="32"/>
      <c r="D34" s="32"/>
      <c r="E34" s="32"/>
      <c r="F34" s="33"/>
      <c r="G34" s="34"/>
      <c r="H34" s="35"/>
    </row>
    <row r="35" spans="1:8" s="12" customFormat="1" ht="15" customHeight="1">
      <c r="A35" s="30">
        <v>63512</v>
      </c>
      <c r="B35" s="31" t="s">
        <v>43</v>
      </c>
      <c r="C35" s="32"/>
      <c r="D35" s="32"/>
      <c r="E35" s="32"/>
      <c r="F35" s="33"/>
      <c r="G35" s="34"/>
      <c r="H35" s="35"/>
    </row>
    <row r="36" spans="1:8" s="12" customFormat="1" ht="15" customHeight="1">
      <c r="A36" s="30" t="s">
        <v>44</v>
      </c>
      <c r="B36" s="31" t="s">
        <v>108</v>
      </c>
      <c r="C36" s="32"/>
      <c r="D36" s="32"/>
      <c r="E36" s="32"/>
      <c r="F36" s="33"/>
      <c r="G36" s="34"/>
      <c r="H36" s="35"/>
    </row>
    <row r="37" spans="1:8" s="12" customFormat="1" ht="15" customHeight="1">
      <c r="A37" s="30">
        <v>652</v>
      </c>
      <c r="B37" s="45" t="s">
        <v>45</v>
      </c>
      <c r="C37" s="46"/>
      <c r="D37" s="46"/>
      <c r="E37" s="46"/>
      <c r="F37" s="47"/>
      <c r="G37" s="34"/>
      <c r="H37" s="35"/>
    </row>
    <row r="38" spans="1:8" s="12" customFormat="1" ht="15" customHeight="1">
      <c r="A38" s="30">
        <v>657</v>
      </c>
      <c r="B38" s="45" t="s">
        <v>46</v>
      </c>
      <c r="C38" s="46"/>
      <c r="D38" s="46"/>
      <c r="E38" s="46"/>
      <c r="F38" s="47"/>
      <c r="G38" s="34"/>
      <c r="H38" s="35"/>
    </row>
    <row r="39" spans="1:8" s="12" customFormat="1" ht="15" customHeight="1">
      <c r="A39" s="36" t="s">
        <v>47</v>
      </c>
      <c r="B39" s="68" t="s">
        <v>48</v>
      </c>
      <c r="C39" s="49"/>
      <c r="D39" s="49"/>
      <c r="E39" s="49"/>
      <c r="F39" s="50"/>
      <c r="G39" s="40"/>
      <c r="H39" s="41"/>
    </row>
    <row r="40" spans="1:8" s="12" customFormat="1" ht="15" customHeight="1">
      <c r="A40" s="24">
        <v>66</v>
      </c>
      <c r="B40" s="25" t="s">
        <v>102</v>
      </c>
      <c r="C40" s="26"/>
      <c r="D40" s="26"/>
      <c r="E40" s="26"/>
      <c r="F40" s="27"/>
      <c r="G40" s="28">
        <f>SUM(G41:G43)</f>
        <v>0</v>
      </c>
      <c r="H40" s="29">
        <f>SUM(H41:H43)</f>
        <v>0</v>
      </c>
    </row>
    <row r="41" spans="1:8" s="12" customFormat="1" ht="15" customHeight="1">
      <c r="A41" s="30" t="s">
        <v>49</v>
      </c>
      <c r="B41" s="31" t="s">
        <v>50</v>
      </c>
      <c r="C41" s="32"/>
      <c r="D41" s="32"/>
      <c r="E41" s="32"/>
      <c r="F41" s="33"/>
      <c r="G41" s="34"/>
      <c r="H41" s="35"/>
    </row>
    <row r="42" spans="1:8" s="12" customFormat="1" ht="15" customHeight="1">
      <c r="A42" s="30">
        <v>667</v>
      </c>
      <c r="B42" s="45" t="s">
        <v>51</v>
      </c>
      <c r="C42" s="46"/>
      <c r="D42" s="46"/>
      <c r="E42" s="46"/>
      <c r="F42" s="47"/>
      <c r="G42" s="34"/>
      <c r="H42" s="35"/>
    </row>
    <row r="43" spans="1:8" s="12" customFormat="1" ht="15" customHeight="1">
      <c r="A43" s="30" t="s">
        <v>52</v>
      </c>
      <c r="B43" s="31" t="s">
        <v>53</v>
      </c>
      <c r="C43" s="32"/>
      <c r="D43" s="32"/>
      <c r="E43" s="32"/>
      <c r="F43" s="33"/>
      <c r="G43" s="34"/>
      <c r="H43" s="35"/>
    </row>
    <row r="44" spans="1:8" s="12" customFormat="1" ht="15" customHeight="1">
      <c r="A44" s="24">
        <v>678</v>
      </c>
      <c r="B44" s="25" t="s">
        <v>103</v>
      </c>
      <c r="C44" s="26"/>
      <c r="D44" s="26"/>
      <c r="E44" s="26"/>
      <c r="F44" s="27"/>
      <c r="G44" s="28"/>
      <c r="H44" s="29"/>
    </row>
    <row r="45" spans="1:8" s="12" customFormat="1" ht="15" customHeight="1">
      <c r="A45" s="24">
        <v>68</v>
      </c>
      <c r="B45" s="25" t="s">
        <v>104</v>
      </c>
      <c r="C45" s="26"/>
      <c r="D45" s="26"/>
      <c r="E45" s="26"/>
      <c r="F45" s="27"/>
      <c r="G45" s="28">
        <f>SUM(G46:G50)</f>
        <v>0</v>
      </c>
      <c r="H45" s="29">
        <f>SUM(H46:H50)</f>
        <v>0</v>
      </c>
    </row>
    <row r="46" spans="1:8" s="12" customFormat="1" ht="22.5">
      <c r="A46" s="69" t="s">
        <v>54</v>
      </c>
      <c r="B46" s="31" t="s">
        <v>55</v>
      </c>
      <c r="C46" s="32"/>
      <c r="D46" s="32"/>
      <c r="E46" s="32"/>
      <c r="F46" s="33"/>
      <c r="G46" s="34"/>
      <c r="H46" s="35"/>
    </row>
    <row r="47" spans="1:8" s="12" customFormat="1" ht="15" customHeight="1">
      <c r="A47" s="30" t="s">
        <v>56</v>
      </c>
      <c r="B47" s="31" t="s">
        <v>57</v>
      </c>
      <c r="C47" s="32"/>
      <c r="D47" s="32"/>
      <c r="E47" s="32"/>
      <c r="F47" s="33"/>
      <c r="G47" s="34"/>
      <c r="H47" s="35"/>
    </row>
    <row r="48" spans="1:8" s="12" customFormat="1" ht="15" customHeight="1">
      <c r="A48" s="30">
        <v>681525</v>
      </c>
      <c r="B48" s="31" t="s">
        <v>58</v>
      </c>
      <c r="C48" s="32"/>
      <c r="D48" s="32"/>
      <c r="E48" s="32"/>
      <c r="F48" s="33"/>
      <c r="G48" s="34"/>
      <c r="H48" s="35"/>
    </row>
    <row r="49" spans="1:12" s="12" customFormat="1" ht="15" customHeight="1">
      <c r="A49" s="30">
        <v>68174</v>
      </c>
      <c r="B49" s="45" t="s">
        <v>107</v>
      </c>
      <c r="C49" s="46"/>
      <c r="D49" s="46"/>
      <c r="E49" s="46"/>
      <c r="F49" s="47"/>
      <c r="G49" s="34"/>
      <c r="H49" s="35"/>
    </row>
    <row r="50" spans="1:12" s="12" customFormat="1" ht="15" customHeight="1">
      <c r="A50" s="36" t="s">
        <v>60</v>
      </c>
      <c r="B50" s="37" t="s">
        <v>61</v>
      </c>
      <c r="C50" s="38"/>
      <c r="D50" s="38"/>
      <c r="E50" s="38"/>
      <c r="F50" s="39"/>
      <c r="G50" s="40"/>
      <c r="H50" s="41"/>
    </row>
    <row r="51" spans="1:12" s="12" customFormat="1" ht="15" customHeight="1" thickBot="1">
      <c r="A51" s="59">
        <v>69</v>
      </c>
      <c r="B51" s="70" t="s">
        <v>62</v>
      </c>
      <c r="C51" s="71"/>
      <c r="D51" s="71"/>
      <c r="E51" s="71"/>
      <c r="F51" s="72"/>
      <c r="G51" s="22"/>
      <c r="H51" s="23"/>
    </row>
    <row r="52" spans="1:12" s="12" customFormat="1" ht="21" customHeight="1" thickBot="1">
      <c r="A52" s="60" t="s">
        <v>63</v>
      </c>
      <c r="B52" s="73"/>
      <c r="C52" s="73"/>
      <c r="D52" s="73"/>
      <c r="E52" s="73"/>
      <c r="F52" s="73"/>
      <c r="G52" s="63">
        <f>SUM(G31,G40,G44,G45,G51)</f>
        <v>0</v>
      </c>
      <c r="H52" s="64">
        <f>SUM(H31,H40,H44,H45,H51)</f>
        <v>0</v>
      </c>
    </row>
    <row r="53" spans="1:12" s="12" customFormat="1" ht="15" customHeight="1" thickBot="1">
      <c r="A53" s="74"/>
      <c r="B53" s="75" t="s">
        <v>64</v>
      </c>
      <c r="C53" s="76"/>
      <c r="D53" s="76"/>
      <c r="E53" s="76"/>
      <c r="F53" s="76"/>
      <c r="G53" s="77"/>
      <c r="H53" s="78"/>
    </row>
    <row r="54" spans="1:12" s="12" customFormat="1" ht="21" customHeight="1" thickBot="1">
      <c r="A54" s="220" t="s">
        <v>65</v>
      </c>
      <c r="B54" s="221"/>
      <c r="C54" s="79"/>
      <c r="D54" s="79"/>
      <c r="E54" s="79"/>
      <c r="F54" s="79"/>
      <c r="G54" s="80">
        <f>SUM(G29,G52,G53)</f>
        <v>0</v>
      </c>
      <c r="H54" s="81">
        <f>SUM(H29,H52,H53)</f>
        <v>0</v>
      </c>
    </row>
    <row r="55" spans="1:12" ht="15" customHeight="1" thickBot="1">
      <c r="G55" s="174"/>
      <c r="H55" s="174"/>
      <c r="I55" s="12"/>
      <c r="J55" s="12"/>
      <c r="K55" s="12"/>
    </row>
    <row r="56" spans="1:12" s="12" customFormat="1" ht="15" customHeight="1">
      <c r="A56" s="85"/>
      <c r="B56" s="86" t="s">
        <v>65</v>
      </c>
      <c r="C56" s="87"/>
      <c r="D56" s="87"/>
      <c r="E56" s="87"/>
      <c r="F56" s="88"/>
      <c r="G56" s="89">
        <f>+_S_REVI1</f>
        <v>0</v>
      </c>
      <c r="H56" s="90">
        <f>+_S_REVI1</f>
        <v>0</v>
      </c>
    </row>
    <row r="57" spans="1:12" s="12" customFormat="1" ht="15" customHeight="1">
      <c r="A57" s="91"/>
      <c r="B57" s="214" t="s">
        <v>109</v>
      </c>
      <c r="C57" s="215"/>
      <c r="D57" s="215"/>
      <c r="E57" s="215"/>
      <c r="F57" s="216"/>
      <c r="G57" s="94">
        <f>-G17-G20-G26</f>
        <v>0</v>
      </c>
      <c r="H57" s="95">
        <f>-H17-H20-H26</f>
        <v>0</v>
      </c>
    </row>
    <row r="58" spans="1:12" s="12" customFormat="1" ht="15" customHeight="1">
      <c r="A58" s="91"/>
      <c r="B58" s="217" t="s">
        <v>110</v>
      </c>
      <c r="C58" s="218"/>
      <c r="D58" s="218"/>
      <c r="E58" s="218"/>
      <c r="F58" s="219"/>
      <c r="G58" s="94">
        <f>+G38+G42+G45</f>
        <v>0</v>
      </c>
      <c r="H58" s="95">
        <f>+H38+H42+H45</f>
        <v>0</v>
      </c>
    </row>
    <row r="59" spans="1:12" s="12" customFormat="1" ht="15" customHeight="1" thickBot="1">
      <c r="A59" s="36"/>
      <c r="B59" s="98" t="s">
        <v>106</v>
      </c>
      <c r="C59" s="99"/>
      <c r="D59" s="99"/>
      <c r="E59" s="99"/>
      <c r="F59" s="100"/>
      <c r="G59" s="40"/>
      <c r="H59" s="41"/>
    </row>
    <row r="60" spans="1:12" s="12" customFormat="1" ht="21" customHeight="1" thickBot="1">
      <c r="A60" s="220" t="s">
        <v>67</v>
      </c>
      <c r="B60" s="222"/>
      <c r="C60" s="101"/>
      <c r="D60" s="101"/>
      <c r="E60" s="101"/>
      <c r="F60" s="101"/>
      <c r="G60" s="80">
        <f>SUM(G56:G59)</f>
        <v>0</v>
      </c>
      <c r="H60" s="81">
        <f>SUM(H56:H59)</f>
        <v>0</v>
      </c>
    </row>
    <row r="61" spans="1:12">
      <c r="A61" s="225"/>
      <c r="B61" s="226"/>
      <c r="C61" s="175"/>
      <c r="D61" s="175"/>
      <c r="E61" s="175"/>
      <c r="F61" s="175"/>
      <c r="G61" s="38"/>
      <c r="H61" s="38"/>
      <c r="I61" s="12"/>
      <c r="J61" s="12"/>
      <c r="K61" s="12"/>
    </row>
    <row r="62" spans="1:12" ht="18" customHeight="1" thickBot="1">
      <c r="A62" s="4" t="s">
        <v>68</v>
      </c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</row>
    <row r="63" spans="1:12">
      <c r="A63" s="103"/>
      <c r="C63" s="104" t="s">
        <v>69</v>
      </c>
      <c r="D63" s="105" t="s">
        <v>70</v>
      </c>
      <c r="E63" s="106" t="s">
        <v>71</v>
      </c>
      <c r="F63" s="107" t="s">
        <v>72</v>
      </c>
      <c r="G63" s="107" t="s">
        <v>73</v>
      </c>
      <c r="H63" s="107" t="s">
        <v>74</v>
      </c>
    </row>
    <row r="64" spans="1:12">
      <c r="A64" s="176" t="s">
        <v>75</v>
      </c>
      <c r="B64" s="177"/>
      <c r="C64" s="110"/>
      <c r="D64" s="178">
        <f>+C83</f>
        <v>0</v>
      </c>
      <c r="E64" s="179">
        <f>+D83</f>
        <v>0</v>
      </c>
      <c r="F64" s="180">
        <f>+E83</f>
        <v>0</v>
      </c>
      <c r="G64" s="180">
        <f>+F83</f>
        <v>0</v>
      </c>
      <c r="H64" s="180">
        <f>+G83</f>
        <v>0</v>
      </c>
    </row>
    <row r="65" spans="1:8">
      <c r="A65" s="146" t="s">
        <v>76</v>
      </c>
      <c r="B65" s="147"/>
      <c r="C65" s="181"/>
      <c r="D65" s="182"/>
      <c r="E65" s="183"/>
      <c r="F65" s="184"/>
      <c r="G65" s="184"/>
      <c r="H65" s="184"/>
    </row>
    <row r="66" spans="1:8">
      <c r="A66" s="120" t="s">
        <v>77</v>
      </c>
      <c r="B66" s="121"/>
      <c r="C66" s="122"/>
      <c r="D66" s="123">
        <f>+G60-H60</f>
        <v>0</v>
      </c>
      <c r="E66" s="124"/>
      <c r="F66" s="125"/>
      <c r="G66" s="125">
        <f>+J60-K60</f>
        <v>0</v>
      </c>
      <c r="H66" s="125">
        <f>+K60-L60</f>
        <v>0</v>
      </c>
    </row>
    <row r="67" spans="1:8">
      <c r="A67" s="126" t="s">
        <v>78</v>
      </c>
      <c r="B67" s="127"/>
      <c r="C67" s="128"/>
      <c r="D67" s="129">
        <f>+H54</f>
        <v>0</v>
      </c>
      <c r="E67" s="130"/>
      <c r="F67" s="131">
        <f>+J54</f>
        <v>0</v>
      </c>
      <c r="G67" s="131">
        <f>+K54</f>
        <v>0</v>
      </c>
      <c r="H67" s="131">
        <f>+L54</f>
        <v>0</v>
      </c>
    </row>
    <row r="68" spans="1:8">
      <c r="A68" s="146" t="s">
        <v>79</v>
      </c>
      <c r="B68" s="147"/>
      <c r="C68" s="132"/>
      <c r="D68" s="133"/>
      <c r="E68" s="134"/>
      <c r="F68" s="135"/>
      <c r="G68" s="135"/>
      <c r="H68" s="135"/>
    </row>
    <row r="69" spans="1:8">
      <c r="A69" s="120" t="s">
        <v>80</v>
      </c>
      <c r="B69" s="121"/>
      <c r="C69" s="136"/>
      <c r="D69" s="137"/>
      <c r="E69" s="138"/>
      <c r="F69" s="139"/>
      <c r="G69" s="139"/>
      <c r="H69" s="139"/>
    </row>
    <row r="70" spans="1:8">
      <c r="A70" s="126" t="s">
        <v>81</v>
      </c>
      <c r="B70" s="127"/>
      <c r="C70" s="128"/>
      <c r="D70" s="129"/>
      <c r="E70" s="130"/>
      <c r="F70" s="131"/>
      <c r="G70" s="131"/>
      <c r="H70" s="131"/>
    </row>
    <row r="71" spans="1:8">
      <c r="A71" s="126" t="s">
        <v>82</v>
      </c>
      <c r="B71" s="127"/>
      <c r="C71" s="128"/>
      <c r="D71" s="129"/>
      <c r="E71" s="130"/>
      <c r="F71" s="131"/>
      <c r="G71" s="131"/>
      <c r="H71" s="131"/>
    </row>
    <row r="72" spans="1:8">
      <c r="A72" s="126" t="s">
        <v>83</v>
      </c>
      <c r="B72" s="127"/>
      <c r="C72" s="128"/>
      <c r="D72" s="129"/>
      <c r="E72" s="130"/>
      <c r="F72" s="131"/>
      <c r="G72" s="131"/>
      <c r="H72" s="131"/>
    </row>
    <row r="73" spans="1:8">
      <c r="A73" s="126" t="s">
        <v>84</v>
      </c>
      <c r="B73" s="127"/>
      <c r="C73" s="128"/>
      <c r="D73" s="129"/>
      <c r="E73" s="130"/>
      <c r="F73" s="131"/>
      <c r="G73" s="131"/>
      <c r="H73" s="131"/>
    </row>
    <row r="74" spans="1:8">
      <c r="A74" s="142" t="s">
        <v>96</v>
      </c>
      <c r="B74" s="143"/>
      <c r="C74" s="128"/>
      <c r="D74" s="129"/>
      <c r="E74" s="130"/>
      <c r="F74" s="131"/>
      <c r="G74" s="131"/>
      <c r="H74" s="131"/>
    </row>
    <row r="75" spans="1:8">
      <c r="A75" s="142" t="s">
        <v>85</v>
      </c>
      <c r="B75" s="143"/>
      <c r="C75" s="128"/>
      <c r="D75" s="129"/>
      <c r="E75" s="130"/>
      <c r="F75" s="131"/>
      <c r="G75" s="131"/>
      <c r="H75" s="131"/>
    </row>
    <row r="76" spans="1:8">
      <c r="A76" s="142" t="s">
        <v>86</v>
      </c>
      <c r="B76" s="143"/>
      <c r="C76" s="128"/>
      <c r="D76" s="129"/>
      <c r="E76" s="130"/>
      <c r="F76" s="131"/>
      <c r="G76" s="131"/>
      <c r="H76" s="131"/>
    </row>
    <row r="77" spans="1:8">
      <c r="A77" s="144" t="s">
        <v>97</v>
      </c>
      <c r="B77" s="143"/>
      <c r="C77" s="128"/>
      <c r="D77" s="129"/>
      <c r="E77" s="130"/>
      <c r="F77" s="131"/>
      <c r="G77" s="131"/>
      <c r="H77" s="131"/>
    </row>
    <row r="78" spans="1:8">
      <c r="A78" s="142" t="s">
        <v>87</v>
      </c>
      <c r="B78" s="143"/>
      <c r="C78" s="128"/>
      <c r="D78" s="129"/>
      <c r="E78" s="130"/>
      <c r="F78" s="131"/>
      <c r="G78" s="131"/>
      <c r="H78" s="131"/>
    </row>
    <row r="79" spans="1:8">
      <c r="A79" s="142" t="s">
        <v>88</v>
      </c>
      <c r="B79" s="143"/>
      <c r="C79" s="128"/>
      <c r="D79" s="129"/>
      <c r="E79" s="130"/>
      <c r="F79" s="131"/>
      <c r="G79" s="131"/>
      <c r="H79" s="131"/>
    </row>
    <row r="80" spans="1:8">
      <c r="A80" s="142" t="s">
        <v>89</v>
      </c>
      <c r="B80" s="143"/>
      <c r="C80" s="128"/>
      <c r="D80" s="129"/>
      <c r="E80" s="130"/>
      <c r="F80" s="131"/>
      <c r="G80" s="131"/>
      <c r="H80" s="131"/>
    </row>
    <row r="81" spans="1:12">
      <c r="A81" s="146"/>
      <c r="B81" s="147"/>
      <c r="C81" s="148"/>
      <c r="D81" s="149"/>
      <c r="E81" s="150"/>
      <c r="F81" s="151"/>
      <c r="G81" s="151"/>
      <c r="H81" s="151"/>
    </row>
    <row r="82" spans="1:12">
      <c r="A82" s="185" t="s">
        <v>90</v>
      </c>
      <c r="B82" s="186"/>
      <c r="C82" s="154">
        <f t="shared" ref="C82:H82" si="0">SUM(C66:C81)</f>
        <v>0</v>
      </c>
      <c r="D82" s="187">
        <f t="shared" si="0"/>
        <v>0</v>
      </c>
      <c r="E82" s="188">
        <f t="shared" si="0"/>
        <v>0</v>
      </c>
      <c r="F82" s="188">
        <f t="shared" si="0"/>
        <v>0</v>
      </c>
      <c r="G82" s="188">
        <f t="shared" si="0"/>
        <v>0</v>
      </c>
      <c r="H82" s="188">
        <f t="shared" si="0"/>
        <v>0</v>
      </c>
    </row>
    <row r="83" spans="1:12">
      <c r="A83" s="176" t="s">
        <v>91</v>
      </c>
      <c r="B83" s="177"/>
      <c r="C83" s="110">
        <f t="shared" ref="C83:H83" si="1">+C64+C82</f>
        <v>0</v>
      </c>
      <c r="D83" s="178">
        <f t="shared" si="1"/>
        <v>0</v>
      </c>
      <c r="E83" s="179">
        <f t="shared" si="1"/>
        <v>0</v>
      </c>
      <c r="F83" s="180">
        <f t="shared" si="1"/>
        <v>0</v>
      </c>
      <c r="G83" s="180">
        <f t="shared" si="1"/>
        <v>0</v>
      </c>
      <c r="H83" s="180">
        <f t="shared" si="1"/>
        <v>0</v>
      </c>
    </row>
    <row r="84" spans="1:12">
      <c r="A84" s="189" t="s">
        <v>92</v>
      </c>
      <c r="B84" s="190"/>
      <c r="C84" s="122"/>
      <c r="D84" s="191"/>
      <c r="E84" s="192"/>
      <c r="F84" s="193"/>
      <c r="G84" s="193"/>
      <c r="H84" s="193"/>
    </row>
    <row r="85" spans="1:12">
      <c r="A85" s="142" t="s">
        <v>93</v>
      </c>
      <c r="B85" s="143"/>
      <c r="C85" s="162"/>
      <c r="D85" s="194"/>
      <c r="E85" s="195"/>
      <c r="F85" s="196"/>
      <c r="G85" s="196"/>
      <c r="H85" s="196"/>
    </row>
    <row r="86" spans="1:12">
      <c r="A86" s="142" t="s">
        <v>94</v>
      </c>
      <c r="B86" s="143"/>
      <c r="C86" s="162"/>
      <c r="D86" s="194"/>
      <c r="E86" s="195"/>
      <c r="F86" s="196"/>
      <c r="G86" s="196"/>
      <c r="H86" s="196"/>
    </row>
    <row r="87" spans="1:12">
      <c r="A87" s="142" t="s">
        <v>98</v>
      </c>
      <c r="B87" s="143"/>
      <c r="C87" s="162"/>
      <c r="D87" s="194"/>
      <c r="E87" s="195"/>
      <c r="F87" s="196"/>
      <c r="G87" s="196"/>
      <c r="H87" s="196"/>
    </row>
    <row r="88" spans="1:12">
      <c r="A88" s="209"/>
      <c r="B88" s="210"/>
      <c r="C88" s="205"/>
      <c r="D88" s="211"/>
      <c r="E88" s="212"/>
      <c r="F88" s="213"/>
      <c r="G88" s="213"/>
      <c r="H88" s="213"/>
    </row>
    <row r="89" spans="1:12" ht="13.5" thickBot="1">
      <c r="A89" s="197" t="s">
        <v>95</v>
      </c>
      <c r="B89" s="198"/>
      <c r="C89" s="168">
        <f>SUM(C83:C88)</f>
        <v>0</v>
      </c>
      <c r="D89" s="199"/>
      <c r="E89" s="200"/>
      <c r="F89" s="201"/>
      <c r="G89" s="201"/>
      <c r="H89" s="201"/>
    </row>
    <row r="90" spans="1:12">
      <c r="A90" s="202" t="s">
        <v>105</v>
      </c>
      <c r="B90"/>
      <c r="C90"/>
      <c r="D90"/>
      <c r="E90"/>
      <c r="F90"/>
      <c r="G90"/>
      <c r="H90"/>
      <c r="I90"/>
      <c r="J90"/>
      <c r="K90"/>
      <c r="L90"/>
    </row>
  </sheetData>
  <mergeCells count="3">
    <mergeCell ref="A54:B54"/>
    <mergeCell ref="A60:B60"/>
    <mergeCell ref="A61:B61"/>
  </mergeCells>
  <dataValidations count="3">
    <dataValidation type="decimal" operator="greaterThanOrEqual" allowBlank="1" showInputMessage="1" showErrorMessage="1" sqref="H50" xr:uid="{DB779E64-583C-43A4-9275-B1225E2911F5}">
      <formula1>0</formula1>
    </dataValidation>
    <dataValidation operator="greaterThan" allowBlank="1" showInputMessage="1" showErrorMessage="1" sqref="H53" xr:uid="{F20233BF-8CA8-414C-A766-BBCF81B00347}"/>
    <dataValidation type="decimal" operator="greaterThan" allowBlank="1" showInputMessage="1" showErrorMessage="1" sqref="H51 H46:H49 H27:H28 H7:H9 H24 H13:H21 H32:H39 H41:H43" xr:uid="{81E6BB2F-6583-4324-8047-5660366E5D9B}">
      <formula1>0</formula1>
    </dataValidation>
  </dataValidations>
  <printOptions horizontalCentered="1"/>
  <pageMargins left="0.23622047244094491" right="0" top="0.39370078740157483" bottom="0.19685039370078741" header="0.19685039370078741" footer="0"/>
  <pageSetup paperSize="9" scale="73" fitToHeight="0" orientation="portrait" horizontalDpi="360" verticalDpi="360" r:id="rId1"/>
  <headerFooter alignWithMargins="0">
    <oddHeader xml:space="preserve">&amp;L&amp;"Arial,Gras"OPH&amp;R&amp;"Arial,Gras"Excercice : &amp;"Bookman,Normal"&amp;14
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128</vt:i4>
      </vt:variant>
    </vt:vector>
  </HeadingPairs>
  <TitlesOfParts>
    <vt:vector size="130" baseType="lpstr">
      <vt:lpstr>Budget condensé</vt:lpstr>
      <vt:lpstr>Budget développé</vt:lpstr>
      <vt:lpstr>'Budget condensé'!_6_AUnr</vt:lpstr>
      <vt:lpstr>'Budget développé'!_6_AUnr</vt:lpstr>
      <vt:lpstr>'Budget condensé'!_6_AUnrs</vt:lpstr>
      <vt:lpstr>'Budget développé'!_6_AUnrs</vt:lpstr>
      <vt:lpstr>'Budget condensé'!_6151nr_E2</vt:lpstr>
      <vt:lpstr>'Budget développé'!_6151nr_E2</vt:lpstr>
      <vt:lpstr>'Budget condensé'!_6151nrs</vt:lpstr>
      <vt:lpstr>'Budget développé'!_6151nrs</vt:lpstr>
      <vt:lpstr>'Budget condensé'!_6152nr_E2</vt:lpstr>
      <vt:lpstr>'Budget développé'!_6152nr_E2</vt:lpstr>
      <vt:lpstr>'Budget condensé'!_6152nrs</vt:lpstr>
      <vt:lpstr>'Budget développé'!_6152nrs</vt:lpstr>
      <vt:lpstr>'Budget condensé'!_63512nr_E1</vt:lpstr>
      <vt:lpstr>'Budget développé'!_63512nr_E1</vt:lpstr>
      <vt:lpstr>'Budget condensé'!_63512nrs</vt:lpstr>
      <vt:lpstr>'Budget développé'!_63512nrs</vt:lpstr>
      <vt:lpstr>'Budget condensé'!_64nr</vt:lpstr>
      <vt:lpstr>'Budget développé'!_64nr</vt:lpstr>
      <vt:lpstr>'Budget condensé'!_64nrs</vt:lpstr>
      <vt:lpstr>'Budget développé'!_64nrs</vt:lpstr>
      <vt:lpstr>'Budget condensé'!_661SF4_5nr</vt:lpstr>
      <vt:lpstr>'Budget développé'!_661SF4_5nr</vt:lpstr>
      <vt:lpstr>'Budget condensé'!_661SF4_5nrs</vt:lpstr>
      <vt:lpstr>'Budget développé'!_661SF4_5nrs</vt:lpstr>
      <vt:lpstr>'Budget condensé'!_66AUnr</vt:lpstr>
      <vt:lpstr>'Budget développé'!_66AUnr</vt:lpstr>
      <vt:lpstr>'Budget condensé'!_66AUnrs</vt:lpstr>
      <vt:lpstr>'Budget développé'!_66AUnrs</vt:lpstr>
      <vt:lpstr>'Budget condensé'!_681_6_7AU</vt:lpstr>
      <vt:lpstr>'Budget développé'!_681_6_7AU</vt:lpstr>
      <vt:lpstr>'Budget condensé'!_681_6_7AUnrs</vt:lpstr>
      <vt:lpstr>'Budget développé'!_681_6_7AUnrs</vt:lpstr>
      <vt:lpstr>'Budget condensé'!_68157nr_E5</vt:lpstr>
      <vt:lpstr>'Budget développé'!_68157nr_E5</vt:lpstr>
      <vt:lpstr>'Budget condensé'!_68157nrs</vt:lpstr>
      <vt:lpstr>'Budget développé'!_68157nrs</vt:lpstr>
      <vt:lpstr>'Budget condensé'!_68174nr_E2</vt:lpstr>
      <vt:lpstr>'Budget développé'!_68174nr_E2</vt:lpstr>
      <vt:lpstr>'Budget condensé'!_68174nrs</vt:lpstr>
      <vt:lpstr>'Budget développé'!_68174nrs</vt:lpstr>
      <vt:lpstr>'Budget condensé'!_681PARnr_E3</vt:lpstr>
      <vt:lpstr>'Budget développé'!_681PARnr_E3</vt:lpstr>
      <vt:lpstr>'Budget condensé'!_681PARnrs</vt:lpstr>
      <vt:lpstr>'Budget développé'!_681PARnrs</vt:lpstr>
      <vt:lpstr>'Budget condensé'!_68AUnr</vt:lpstr>
      <vt:lpstr>'Budget développé'!_68AUnr</vt:lpstr>
      <vt:lpstr>'Budget condensé'!_68AUnrs</vt:lpstr>
      <vt:lpstr>'Budget développé'!_68AUnrs</vt:lpstr>
      <vt:lpstr>'Budget condensé'!_69nr_E2</vt:lpstr>
      <vt:lpstr>'Budget développé'!_69nr_E2</vt:lpstr>
      <vt:lpstr>'Budget condensé'!_69nrs</vt:lpstr>
      <vt:lpstr>'Budget développé'!_69nrs</vt:lpstr>
      <vt:lpstr>'Budget condensé'!_7041_E2</vt:lpstr>
      <vt:lpstr>'Budget développé'!_7041_E2</vt:lpstr>
      <vt:lpstr>'Budget condensé'!_7041s</vt:lpstr>
      <vt:lpstr>'Budget développé'!_7041s</vt:lpstr>
      <vt:lpstr>'Budget condensé'!_7043_E2</vt:lpstr>
      <vt:lpstr>'Budget développé'!_7043_E2</vt:lpstr>
      <vt:lpstr>'Budget condensé'!_7043s</vt:lpstr>
      <vt:lpstr>'Budget développé'!_7043s</vt:lpstr>
      <vt:lpstr>'Budget condensé'!_704SF43</vt:lpstr>
      <vt:lpstr>'Budget développé'!_704SF43</vt:lpstr>
      <vt:lpstr>'Budget condensé'!_704SF43s</vt:lpstr>
      <vt:lpstr>'Budget développé'!_704SF43s</vt:lpstr>
      <vt:lpstr>'Budget condensé'!_7064_5_8</vt:lpstr>
      <vt:lpstr>'Budget développé'!_7064_5_8</vt:lpstr>
      <vt:lpstr>'Budget condensé'!_7064_5_8s</vt:lpstr>
      <vt:lpstr>'Budget développé'!_7064_5_8s</vt:lpstr>
      <vt:lpstr>'Budget condensé'!_708_E1</vt:lpstr>
      <vt:lpstr>'Budget développé'!_708_E1</vt:lpstr>
      <vt:lpstr>'Budget condensé'!_708s</vt:lpstr>
      <vt:lpstr>'Budget développé'!_708s</vt:lpstr>
      <vt:lpstr>'Budget condensé'!_74s</vt:lpstr>
      <vt:lpstr>'Budget développé'!_74s</vt:lpstr>
      <vt:lpstr>'Budget condensé'!_751_4_5_8</vt:lpstr>
      <vt:lpstr>'Budget développé'!_751_4_5_8</vt:lpstr>
      <vt:lpstr>'Budget condensé'!_751_4_5_8s</vt:lpstr>
      <vt:lpstr>'Budget développé'!_751_4_5_8s</vt:lpstr>
      <vt:lpstr>'Budget condensé'!_76AU</vt:lpstr>
      <vt:lpstr>'Budget développé'!_76AU</vt:lpstr>
      <vt:lpstr>'Budget condensé'!_76AUs</vt:lpstr>
      <vt:lpstr>'Budget développé'!_76AUs</vt:lpstr>
      <vt:lpstr>'Budget condensé'!_78157_E4</vt:lpstr>
      <vt:lpstr>'Budget développé'!_78157_E4</vt:lpstr>
      <vt:lpstr>'Budget condensé'!_78157s</vt:lpstr>
      <vt:lpstr>'Budget développé'!_78157s</vt:lpstr>
      <vt:lpstr>'Budget condensé'!_78AU</vt:lpstr>
      <vt:lpstr>'Budget développé'!_78AU</vt:lpstr>
      <vt:lpstr>'Budget condensé'!_78AUs</vt:lpstr>
      <vt:lpstr>'Budget développé'!_78AUs</vt:lpstr>
      <vt:lpstr>'Budget condensé'!_dotavi</vt:lpstr>
      <vt:lpstr>'Budget développé'!_dotavi</vt:lpstr>
      <vt:lpstr>'Budget condensé'!_dotavi1</vt:lpstr>
      <vt:lpstr>'Budget développé'!_dotavi1</vt:lpstr>
      <vt:lpstr>'Budget condensé'!_P4_D_E1</vt:lpstr>
      <vt:lpstr>'Budget développé'!_P4_D_E1</vt:lpstr>
      <vt:lpstr>'Budget condensé'!_reprvi</vt:lpstr>
      <vt:lpstr>'Budget développé'!_reprvi</vt:lpstr>
      <vt:lpstr>'Budget condensé'!_reprvi1</vt:lpstr>
      <vt:lpstr>'Budget développé'!_reprvi1</vt:lpstr>
      <vt:lpstr>'Budget condensé'!_S_CAFPCGVI</vt:lpstr>
      <vt:lpstr>'Budget développé'!_S_CAFPCGVI</vt:lpstr>
      <vt:lpstr>'Budget condensé'!_S_CAFPCGVI1</vt:lpstr>
      <vt:lpstr>'Budget développé'!_S_CAFPCGVI1</vt:lpstr>
      <vt:lpstr>'Budget condensé'!_S_CHVI</vt:lpstr>
      <vt:lpstr>'Budget développé'!_S_CHVI</vt:lpstr>
      <vt:lpstr>'Budget condensé'!_S_CHVI1</vt:lpstr>
      <vt:lpstr>'Budget développé'!_S_CHVI1</vt:lpstr>
      <vt:lpstr>'Budget condensé'!_S_ECH_E1</vt:lpstr>
      <vt:lpstr>'Budget développé'!_S_ECH_E1</vt:lpstr>
      <vt:lpstr>'Budget condensé'!_S_ECHs</vt:lpstr>
      <vt:lpstr>'Budget développé'!_S_ECHs</vt:lpstr>
      <vt:lpstr>'Budget condensé'!_S_MAAC_E1</vt:lpstr>
      <vt:lpstr>'Budget développé'!_S_MAAC_E1</vt:lpstr>
      <vt:lpstr>'Budget condensé'!_S_MAACs</vt:lpstr>
      <vt:lpstr>'Budget développé'!_S_MAACs</vt:lpstr>
      <vt:lpstr>'Budget condensé'!_S_PRVI</vt:lpstr>
      <vt:lpstr>'Budget développé'!_S_PRVI</vt:lpstr>
      <vt:lpstr>'Budget condensé'!_S_PRVI1</vt:lpstr>
      <vt:lpstr>'Budget développé'!_S_PRVI1</vt:lpstr>
      <vt:lpstr>'Budget condensé'!_S_REVI</vt:lpstr>
      <vt:lpstr>'Budget développé'!_S_REVI</vt:lpstr>
      <vt:lpstr>'Budget condensé'!_S_REVI_E1</vt:lpstr>
      <vt:lpstr>'Budget développé'!_S_REVI_E1</vt:lpstr>
      <vt:lpstr>'Budget condensé'!_S_REVI1</vt:lpstr>
      <vt:lpstr>'Budget développé'!_S_REVI1</vt:lpstr>
      <vt:lpstr>'Budget condensé'!_S_REVI1_E1</vt:lpstr>
      <vt:lpstr>'Budget développé'!_S_REVI1_E1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MANENC</dc:creator>
  <cp:lastModifiedBy>Caroline THIBAULT</cp:lastModifiedBy>
  <cp:lastPrinted>2025-06-24T09:34:12Z</cp:lastPrinted>
  <dcterms:created xsi:type="dcterms:W3CDTF">2025-06-24T09:15:31Z</dcterms:created>
  <dcterms:modified xsi:type="dcterms:W3CDTF">2025-08-14T13:10:53Z</dcterms:modified>
</cp:coreProperties>
</file>